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2143c5404995d1f/ЭСК/Сайт eskrzn/Раскрытие на сайт/До 1 марта/"/>
    </mc:Choice>
  </mc:AlternateContent>
  <xr:revisionPtr revIDLastSave="0" documentId="14_{C176B492-0A71-4788-957F-43334FE05B23}" xr6:coauthVersionLast="47" xr6:coauthVersionMax="47" xr10:uidLastSave="{00000000-0000-0000-0000-000000000000}"/>
  <bookViews>
    <workbookView xWindow="-120" yWindow="-120" windowWidth="24240" windowHeight="12825" tabRatio="500" firstSheet="3" activeTab="3" xr2:uid="{00000000-000D-0000-FFFF-FFFF00000000}"/>
  </bookViews>
  <sheets>
    <sheet name="9а_годовая" sheetId="1" state="hidden" r:id="rId1"/>
    <sheet name="9б_эконом. обосн. расходы" sheetId="2" state="hidden" r:id="rId2"/>
    <sheet name="9б_долгосрочные параметры" sheetId="3" state="hidden" r:id="rId3"/>
    <sheet name="2023" sheetId="6" r:id="rId4"/>
    <sheet name="2022" sheetId="5" r:id="rId5"/>
    <sheet name="2021" sheetId="4" r:id="rId6"/>
  </sheets>
  <externalReferences>
    <externalReference r:id="rId7"/>
  </externalReferences>
  <definedNames>
    <definedName name="anscount">1</definedName>
    <definedName name="month_list">[1]TEHSHEET!$F$1:$F$13</definedName>
    <definedName name="MR_LIST">[1]REESTR_MO!$D$2:$D$45</definedName>
    <definedName name="P19_T1_Protect" localSheetId="4">p5_t1_protect,p6_t1_protect,p7_t1_protect,p8_t1_protect,p9_t1_protect,p10_t1_protect,p11_t1_protect,p12_t1_protect,p13_t1_protect,p14_t1_protect</definedName>
    <definedName name="P19_T1_Protect" localSheetId="3">p5_t1_protect,p6_t1_protect,p7_t1_protect,p8_t1_protect,p9_t1_protect,p10_t1_protect,p11_t1_protect,p12_t1_protect,p13_t1_protect,p14_t1_protect</definedName>
    <definedName name="P19_T1_Protect">p5_t1_protect,p6_t1_protect,p7_t1_protect,p8_t1_protect,p9_t1_protect,p10_t1_protect,p11_t1_protect,p12_t1_protect,p13_t1_protect,p14_t1_protect</definedName>
    <definedName name="SAPBEXrevision">1</definedName>
    <definedName name="SAPBEXsysID">"BW2"</definedName>
    <definedName name="SAPBEXwbID">"479GSPMTNK9HM4ZSIVE5K2SH6"</definedName>
    <definedName name="SCOPE_16_PRT" localSheetId="4">p1_scope_16_prt,p2_scope_16_prt</definedName>
    <definedName name="SCOPE_16_PRT" localSheetId="3">p1_scope_16_prt,p2_scope_16_prt</definedName>
    <definedName name="SCOPE_16_PRT">p1_scope_16_prt,p2_scope_16_prt</definedName>
    <definedName name="Scope_17_PRT" localSheetId="4">p1_scope_16_prt,p2_scope_16_prt</definedName>
    <definedName name="Scope_17_PRT" localSheetId="3">p1_scope_16_prt,p2_scope_16_prt</definedName>
    <definedName name="Scope_17_PRT">p1_scope_16_prt,p2_scope_16_prt</definedName>
    <definedName name="SCOPE_PER_PRT" localSheetId="4">p5_scope_per_prt,p6_scope_per_prt,p7_scope_per_prt,p8_scope_per_prt</definedName>
    <definedName name="SCOPE_PER_PRT" localSheetId="3">p5_scope_per_prt,p6_scope_per_prt,p7_scope_per_prt,p8_scope_per_prt</definedName>
    <definedName name="SCOPE_PER_PRT">p5_scope_per_prt,p6_scope_per_prt,p7_scope_per_prt,p8_scope_per_prt</definedName>
    <definedName name="SCOPE_SV_PRT" localSheetId="4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T2_DiapProt" localSheetId="4">p1_t2_diapprot,p2_t2_diapprot</definedName>
    <definedName name="T2_DiapProt" localSheetId="3">p1_t2_diapprot,p2_t2_diapprot</definedName>
    <definedName name="T2_DiapProt">p1_t2_diapprot,p2_t2_diapprot</definedName>
    <definedName name="T6_Protect" localSheetId="4">p1_t6_protect,p2_t6_protect</definedName>
    <definedName name="T6_Protect" localSheetId="3">p1_t6_protect,p2_t6_protect</definedName>
    <definedName name="T6_Protect">p1_t6_protect,p2_t6_protect</definedName>
    <definedName name="version">[1]Инструкция!$B$3</definedName>
    <definedName name="year_list">[1]TEHSHEET!$I$1:$I$14</definedName>
    <definedName name="_xlnm.Print_Area" localSheetId="5">'2021'!$A$18:$G$31</definedName>
    <definedName name="_xlnm.Print_Area" localSheetId="4">'2022'!$A$18:$G$31</definedName>
    <definedName name="_xlnm.Print_Area" localSheetId="3">'2023'!$A$18:$G$31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6" l="1"/>
  <c r="G13" i="6" s="1"/>
  <c r="C6" i="6"/>
  <c r="C12" i="5"/>
  <c r="C6" i="5"/>
  <c r="E13" i="6" l="1"/>
  <c r="C12" i="6"/>
  <c r="C9" i="5"/>
  <c r="F9" i="4"/>
  <c r="C11" i="4"/>
  <c r="G13" i="5" l="1"/>
  <c r="E13" i="5"/>
  <c r="C9" i="4"/>
  <c r="F6" i="4"/>
  <c r="C6" i="4" s="1"/>
  <c r="G13" i="4" l="1"/>
  <c r="E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" authorId="0" shapeId="0" xr:uid="{00000000-0006-0000-0000-000001000000}">
      <text>
        <r>
          <rPr>
            <sz val="9"/>
            <color rgb="FF000000"/>
            <rFont val="Tahoma"/>
            <family val="2"/>
            <charset val="204"/>
          </rPr>
          <t xml:space="preserve">Вставить файл скан-копии баланса.
</t>
        </r>
      </text>
    </comment>
    <comment ref="C6" authorId="0" shapeId="0" xr:uid="{00000000-0006-0000-0000-000002000000}">
      <text>
        <r>
          <rPr>
            <sz val="9"/>
            <color rgb="FF000000"/>
            <rFont val="Tahoma"/>
            <family val="2"/>
            <charset val="204"/>
          </rPr>
          <t>Вставить файл скан-копии Формы № 2.</t>
        </r>
      </text>
    </comment>
    <comment ref="E6" authorId="0" shapeId="0" xr:uid="{00000000-0006-0000-0000-000003000000}">
      <text>
        <r>
          <rPr>
            <sz val="9"/>
            <color rgb="FF000000"/>
            <rFont val="Tahoma"/>
            <family val="2"/>
            <charset val="204"/>
          </rPr>
          <t>Вставить файл скан-копии аудиторского заключения.</t>
        </r>
      </text>
    </comment>
  </commentList>
</comments>
</file>

<file path=xl/sharedStrings.xml><?xml version="1.0" encoding="utf-8"?>
<sst xmlns="http://schemas.openxmlformats.org/spreadsheetml/2006/main" count="389" uniqueCount="155">
  <si>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</si>
  <si>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r>
      <rPr>
        <sz val="11"/>
        <color rgb="FF000000"/>
        <rFont val="Times New Roman"/>
        <family val="1"/>
        <charset val="204"/>
      </rP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rgb="FF000000"/>
        <rFont val="Times New Roman"/>
        <family val="1"/>
        <charset val="204"/>
      </rPr>
      <t>не позднее 1 июня</t>
    </r>
    <r>
      <rPr>
        <sz val="11"/>
        <color rgb="FF000000"/>
        <rFont val="Times New Roman"/>
        <family val="1"/>
        <charset val="204"/>
      </rPr>
      <t>.</t>
    </r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</si>
  <si>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</si>
  <si>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</si>
  <si>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</si>
  <si>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Вставка осуществляется следующим образом</t>
  </si>
  <si>
    <t>Вставка - объект - вкладка "из файла" - поставить отметку "в виде значка" - выбрать файл - отредактировать название в "сменить значок"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</si>
  <si>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</si>
  <si>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</si>
  <si>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</si>
  <si>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</si>
  <si>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</si>
  <si>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</si>
  <si>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</si>
  <si>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</si>
  <si>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</si>
  <si>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</si>
  <si>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</si>
  <si>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</si>
  <si>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</si>
  <si>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</si>
  <si>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</si>
  <si>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</si>
  <si>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тыс. руб.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</si>
  <si>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</si>
  <si>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</si>
  <si>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</si>
  <si>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</si>
  <si>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</si>
  <si>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</si>
  <si>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</si>
  <si>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</si>
  <si>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</si>
  <si>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</si>
  <si>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</si>
  <si>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</si>
  <si>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</si>
  <si>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</si>
  <si>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</si>
  <si>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</si>
  <si>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</si>
  <si>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</si>
  <si>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</si>
  <si>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</si>
  <si>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</si>
  <si>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</si>
  <si>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</si>
  <si>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</si>
  <si>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</si>
  <si>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</si>
  <si>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</si>
  <si>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</si>
  <si>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прибыль, всего, в том числе: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</si>
  <si>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</si>
  <si>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</si>
  <si>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</si>
  <si>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</si>
  <si>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</si>
  <si>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</si>
  <si>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</si>
  <si>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</si>
  <si>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</si>
  <si>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</si>
  <si>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</si>
  <si>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</si>
  <si>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</si>
  <si>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</si>
  <si>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</si>
  <si>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</si>
  <si>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</si>
  <si>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</si>
  <si>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</si>
  <si>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</si>
  <si>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</si>
  <si>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</si>
  <si>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Примечание:</t>
  </si>
  <si>
    <r>
      <rPr>
        <sz val="9"/>
        <rFont val="Times New Roman"/>
        <family val="1"/>
        <charset val="204"/>
      </rP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</si>
  <si>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</si>
  <si>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</si>
  <si>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</si>
  <si>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</si>
  <si>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</si>
  <si>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</si>
  <si>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</si>
  <si>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</si>
  <si>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</si>
  <si>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</si>
  <si>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</si>
  <si>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</si>
  <si>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</si>
  <si>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</si>
  <si>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</si>
  <si>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</si>
  <si>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</si>
  <si>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</si>
  <si>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</si>
  <si>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</si>
  <si>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</si>
  <si>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</si>
  <si>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</si>
  <si>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</si>
  <si>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</si>
  <si>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</si>
  <si>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</si>
  <si>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Покзатели</t>
  </si>
  <si>
    <t>Ед. изм</t>
  </si>
  <si>
    <t>Всего</t>
  </si>
  <si>
    <t>в том числе по уровню напряжения</t>
  </si>
  <si>
    <t>ВН</t>
  </si>
  <si>
    <t>СН1</t>
  </si>
  <si>
    <t>СН2</t>
  </si>
  <si>
    <t>НН</t>
  </si>
  <si>
    <t>тыс.кВт*ч</t>
  </si>
  <si>
    <t>%</t>
  </si>
  <si>
    <t>Источник опубликования решения об установлении уровня нормативных потерь</t>
  </si>
  <si>
    <t>Фактические потери электроэнергии в сетях</t>
  </si>
  <si>
    <t>Затраты на покупку потерь в собственных сетях</t>
  </si>
  <si>
    <t>руб.</t>
  </si>
  <si>
    <t>Стоимость электроэнергии для компенсации потерь</t>
  </si>
  <si>
    <t>руб./тыс.кВт*ч</t>
  </si>
  <si>
    <t xml:space="preserve">Размер потерь, фактически оплачиваемых покупателями услуг по передачи ЭЭ </t>
  </si>
  <si>
    <t>Ставка на компенсацию потерь, оплачиваемая покупателями услуг по передаче ЭЭ (применяемая к сальдированному перетоку)</t>
  </si>
  <si>
    <t>Сальдированный переток по которому оплачивалась ЭЭ на компенсацию потерь покупателями услуг по передаче ЭЭ</t>
  </si>
  <si>
    <t>Основные мероприятия по снижению потерь электроэнергии</t>
  </si>
  <si>
    <t>Наименование мероприятия</t>
  </si>
  <si>
    <t>Сроки исполнения</t>
  </si>
  <si>
    <t>Источники финансирования</t>
  </si>
  <si>
    <t xml:space="preserve">Отключение в режимах малых нагрузок:  трансформаторов на подстанциях с двумя и более трансформаторами: 20кВ и ниже     </t>
  </si>
  <si>
    <t>-</t>
  </si>
  <si>
    <t>НВВ на содержание электрических сетей</t>
  </si>
  <si>
    <t>Выравнивание нагрузок фаз в электросетях          0,38 кВ</t>
  </si>
  <si>
    <t>Выявление хищений электроэнергии в результате проведения рейдов</t>
  </si>
  <si>
    <t>Замена проводов на перегруженных линиях:  20 кВ и ниже</t>
  </si>
  <si>
    <t>Замена ответвлений от ВЛ 0,38 кВ к зданиям</t>
  </si>
  <si>
    <t xml:space="preserve">Замена недогруженных силовых трансформаторов: 20 кВ и ниже       </t>
  </si>
  <si>
    <t>Разукрупнение распределительных линий 0,38 кВ</t>
  </si>
  <si>
    <t>Совершенствование систем расчетного и технического учета</t>
  </si>
  <si>
    <t>Устранение работы электросчетчиков в недопустимых условиях: установка и ввод в работу электрообогрева в зимнее время электросчетчиков: коммерческого учета</t>
  </si>
  <si>
    <t>Установка дополнительных  электросчетчиков коммерческого учета</t>
  </si>
  <si>
    <t>Составление и анализ небалансов электроэнергии по подстанциям</t>
  </si>
  <si>
    <t xml:space="preserve"> -</t>
  </si>
  <si>
    <t xml:space="preserve">Информация о затратах ООО "Энерго Сетевая Компания" на оплату потерь в 2021 году </t>
  </si>
  <si>
    <t>Объем потерь утвержденный на 2021 год</t>
  </si>
  <si>
    <t>http://tdb.regportal-tariff.ru/TariffDecisions?reg=RU.1.62&amp;activity-types=101&amp;orgs=31458111</t>
  </si>
  <si>
    <t>Нормативные потери электроэнергии, утвержденные  Постановлением РЭК Рязанской области №334 от 22.12.2020</t>
  </si>
  <si>
    <t>2021</t>
  </si>
  <si>
    <t xml:space="preserve">Информация о затратах ООО "Энерго Сетевая Компания" на оплату потерь в 2022 году </t>
  </si>
  <si>
    <t>Объем потерь утвержденный на 2022 год</t>
  </si>
  <si>
    <t>Нормативные потери электроэнергии, утвержденные  Приказом ФАС России №1299/21-ДСП от 23.11.2023</t>
  </si>
  <si>
    <t>2022</t>
  </si>
  <si>
    <t xml:space="preserve">Информация о затратах ООО "Энерго Сетевая Компания" на оплату потерь в 2023 году </t>
  </si>
  <si>
    <t>Объем потерь утвержденный на 2023 год</t>
  </si>
  <si>
    <t>Нормативные потери электроэнергии, утвержденные  Приказом ФАС России №767/22-ДСП от 27.10.2022</t>
  </si>
  <si>
    <t>сайт ФАС России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</si>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</sst>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164" formatCode="0.0%"/>
    <numFmt numFmtId="165" formatCode="0.0%_);\(0.0%\)"/>
    <numFmt numFmtId="166" formatCode="#,##0.00_р_.;[Red]\-#,##0.00_р_."/>
    <numFmt numFmtId="167" formatCode="#,##0_);[Red]\(#,##0\)"/>
    <numFmt numFmtId="168" formatCode="#,##0_р_.;[Red]\-#,##0_р_."/>
    <numFmt numFmtId="169" formatCode="#,##0;\(#,##0\)"/>
    <numFmt numFmtId="170" formatCode="_-* #,##0.00[$€-1]_-;\-* #,##0.00[$€-1]_-;_-* \-??[$€-1]_-"/>
    <numFmt numFmtId="171" formatCode="_-* #,##0_р_._-;\-* #,##0_р_._-;_-* \-_р_._-;_-@_-"/>
    <numFmt numFmtId="172" formatCode="_-* #,##0.00_р_._-;\-* #,##0.00_р_._-;_-* \-??_р_._-;_-@_-"/>
    <numFmt numFmtId="173" formatCode="\$#,##0_);[Red]&quot;($&quot;#,##0\)"/>
    <numFmt numFmtId="174" formatCode="\$#,##0\ ;&quot;($&quot;#,##0\)"/>
    <numFmt numFmtId="175" formatCode="_-* #,##0.00&quot;р.&quot;_-;\-* #,##0.00&quot;р.&quot;_-;_-* \-??&quot;р.&quot;_-;_-@_-"/>
    <numFmt numFmtId="176" formatCode="#,##0.000[$р.-419];\-#,##0.000[$р.-419]"/>
    <numFmt numFmtId="177" formatCode="_-* #,##0.0\ _$_-;\-* #,##0.0\ _$_-;_-* \-??\ _$_-;_-@_-"/>
    <numFmt numFmtId="178" formatCode="#,##0_р_.;\-#,##0_р_."/>
    <numFmt numFmtId="179" formatCode="0.0"/>
    <numFmt numFmtId="180" formatCode="#,##0_ ;[Red]\-#,##0\ "/>
    <numFmt numFmtId="181" formatCode="#,##0_);[Blue]\(#,##0\)"/>
    <numFmt numFmtId="182" formatCode="_-* #,##0_-;\-* #,##0_-;_-* \-_-;_-@_-"/>
    <numFmt numFmtId="183" formatCode="_-* #,##0.00_-;\-* #,##0.00_-;_-* \-??_-;_-@_-"/>
    <numFmt numFmtId="184" formatCode="#,##0__&quot;    &quot;"/>
    <numFmt numFmtId="185" formatCode="_-\£* #,##0_-;&quot;-£&quot;* #,##0_-;_-\£* \-_-;_-@_-"/>
    <numFmt numFmtId="186" formatCode="_-\£* #,##0.00_-;&quot;-£&quot;* #,##0.00_-;_-\£* \-??_-;_-@_-"/>
    <numFmt numFmtId="187" formatCode="#,##0.00&quot;т.р.&quot;;\-#,##0.00&quot;т.р.&quot;"/>
    <numFmt numFmtId="188" formatCode="#,##0.0;[Red]#,##0.0"/>
    <numFmt numFmtId="189" formatCode="#,##0______;;&quot;------------      &quot;"/>
    <numFmt numFmtId="190" formatCode="#\."/>
    <numFmt numFmtId="191" formatCode="General_)"/>
    <numFmt numFmtId="192" formatCode="_-* #,##0&quot;đ.&quot;_-;\-* #,##0&quot;đ.&quot;_-;_-* &quot;-đ.&quot;_-;_-@_-"/>
    <numFmt numFmtId="193" formatCode="_-* #,##0.00&quot;đ.&quot;_-;\-* #,##0.00&quot;đ.&quot;_-;_-* \-??&quot;đ.&quot;_-;_-@_-"/>
    <numFmt numFmtId="194" formatCode="\(#,##0.0\)"/>
    <numFmt numFmtId="195" formatCode="#,##0&quot; ?.&quot;;\-#,##0&quot; ?.&quot;"/>
    <numFmt numFmtId="196" formatCode="_-* #,##0_đ_._-;\-* #,##0_đ_._-;_-* \-_đ_._-;_-@_-"/>
    <numFmt numFmtId="197" formatCode="_-* #,##0.00_đ_._-;\-* #,##0.00_đ_._-;_-* \-??_đ_._-;_-@_-"/>
    <numFmt numFmtId="198" formatCode="%#\.00"/>
    <numFmt numFmtId="199" formatCode="#,##0.000_ ;\-#,##0.000\ "/>
    <numFmt numFmtId="200" formatCode="#,##0.00_ ;[Red]\-#,##0.00\ "/>
    <numFmt numFmtId="201" formatCode="#,##0.000"/>
  </numFmts>
  <fonts count="123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0000FF"/>
      <name val="Arial"/>
      <family val="2"/>
      <charset val="204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name val="’†?S?V?b?N‘М"/>
      <family val="3"/>
      <charset val="128"/>
    </font>
    <font>
      <sz val="10"/>
      <name val="Arial Cyr"/>
      <charset val="1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sz val="9"/>
      <color rgb="FF003366"/>
      <name val="Frutiger 45 Light"/>
      <family val="2"/>
      <charset val="1"/>
    </font>
    <font>
      <sz val="10"/>
      <name val="Times New Roman"/>
      <family val="1"/>
      <charset val="1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0"/>
      <color rgb="FF339966"/>
      <name val="Wingdings"/>
      <charset val="2"/>
    </font>
    <font>
      <sz val="8"/>
      <name val="Palatino"/>
      <family val="1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8"/>
      <color rgb="FF0000FF"/>
      <name val="Arial Cyr"/>
      <charset val="204"/>
    </font>
    <font>
      <i/>
      <sz val="11"/>
      <color rgb="FF808080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 New"/>
      <family val="1"/>
      <charset val="204"/>
    </font>
    <font>
      <u/>
      <sz val="10"/>
      <color rgb="FF800080"/>
      <name val="Arial Cyr"/>
      <charset val="204"/>
    </font>
    <font>
      <sz val="7"/>
      <name val="Palatino"/>
      <family val="1"/>
      <charset val="1"/>
    </font>
    <font>
      <sz val="11"/>
      <color rgb="FF008000"/>
      <name val="Calibri"/>
      <family val="2"/>
      <charset val="204"/>
    </font>
    <font>
      <sz val="6"/>
      <color rgb="FF800000"/>
      <name val="Palatino"/>
      <family val="1"/>
      <charset val="1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8"/>
      <name val="Arial Cyr"/>
      <charset val="204"/>
    </font>
    <font>
      <sz val="8"/>
      <color rgb="FFFFFF00"/>
      <name val="Arial"/>
      <family val="2"/>
      <charset val="1"/>
    </font>
    <font>
      <u/>
      <sz val="10"/>
      <color rgb="FF0000FF"/>
      <name val="Arial Cyr"/>
      <charset val="204"/>
    </font>
    <font>
      <b/>
      <i/>
      <sz val="11"/>
      <color rgb="FF0000FF"/>
      <name val="Arial Cyr"/>
      <family val="2"/>
      <charset val="204"/>
    </font>
    <font>
      <sz val="11"/>
      <color rgb="FF333399"/>
      <name val="Calibri"/>
      <family val="2"/>
      <charset val="204"/>
    </font>
    <font>
      <sz val="8"/>
      <color rgb="FF0000FF"/>
      <name val="Palatino"/>
      <family val="1"/>
      <charset val="1"/>
    </font>
    <font>
      <sz val="11"/>
      <color rgb="FFFF9900"/>
      <name val="Calibri"/>
      <family val="2"/>
      <charset val="204"/>
    </font>
    <font>
      <i/>
      <sz val="10"/>
      <name val="PragmaticaC"/>
      <charset val="204"/>
    </font>
    <font>
      <sz val="11"/>
      <color rgb="FF99330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Arial"/>
      <family val="2"/>
      <charset val="204"/>
    </font>
    <font>
      <sz val="10"/>
      <name val="Palatino"/>
      <family val="1"/>
      <charset val="1"/>
    </font>
    <font>
      <sz val="10"/>
      <name val="Arial"/>
      <family val="2"/>
      <charset val="1"/>
    </font>
    <font>
      <b/>
      <sz val="11"/>
      <color rgb="FF333333"/>
      <name val="Calibri"/>
      <family val="2"/>
      <charset val="204"/>
    </font>
    <font>
      <sz val="10"/>
      <color rgb="FF800000"/>
      <name val="Helvetica-Black"/>
      <charset val="1"/>
    </font>
    <font>
      <sz val="22"/>
      <name val="UBSHeadline"/>
      <family val="1"/>
      <charset val="1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sz val="9.5"/>
      <color rgb="FF808080"/>
      <name val="Helvetica-Black"/>
      <charset val="1"/>
    </font>
    <font>
      <sz val="10"/>
      <color rgb="FF000000"/>
      <name val="Arial"/>
      <family val="2"/>
      <charset val="1"/>
    </font>
    <font>
      <sz val="10"/>
      <color rgb="FF0000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6"/>
      <color rgb="FF808080"/>
      <name val="Arial"/>
      <family val="2"/>
      <charset val="204"/>
    </font>
    <font>
      <sz val="10"/>
      <color rgb="FFFF0000"/>
      <name val="Arial"/>
      <family val="2"/>
      <charset val="1"/>
    </font>
    <font>
      <sz val="8"/>
      <name val="Arial Cyr"/>
      <family val="2"/>
      <charset val="204"/>
    </font>
    <font>
      <b/>
      <sz val="9"/>
      <name val="Palatino"/>
      <family val="1"/>
      <charset val="1"/>
    </font>
    <font>
      <sz val="9"/>
      <color rgb="FF008080"/>
      <name val="Helvetica-Black"/>
      <charset val="1"/>
    </font>
    <font>
      <b/>
      <sz val="10"/>
      <name val="Palatino"/>
      <family val="1"/>
      <charset val="1"/>
    </font>
    <font>
      <b/>
      <sz val="8"/>
      <color rgb="FFFFFFFF"/>
      <name val="Arial Cyr"/>
      <charset val="204"/>
    </font>
    <font>
      <sz val="9"/>
      <name val="Helvetica-Black"/>
      <charset val="1"/>
    </font>
    <font>
      <b/>
      <sz val="10"/>
      <name val="Times New Roman"/>
      <family val="1"/>
      <charset val="1"/>
    </font>
    <font>
      <sz val="12"/>
      <color rgb="FF000000"/>
      <name val="Palatino"/>
      <family val="1"/>
      <charset val="1"/>
    </font>
    <font>
      <sz val="11"/>
      <name val="Helvetica-Black"/>
      <charset val="1"/>
    </font>
    <font>
      <sz val="11"/>
      <color rgb="FF000000"/>
      <name val="Helvetica-Black"/>
      <charset val="1"/>
    </font>
    <font>
      <b/>
      <sz val="18"/>
      <color rgb="FF003366"/>
      <name val="Cambria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name val="Palatino"/>
      <family val="1"/>
      <charset val="1"/>
    </font>
    <font>
      <u/>
      <sz val="8"/>
      <color rgb="FF000000"/>
      <name val="Arial"/>
      <family val="2"/>
      <charset val="1"/>
    </font>
    <font>
      <sz val="11"/>
      <color rgb="FFFF0000"/>
      <name val="Calibri"/>
      <family val="2"/>
      <charset val="204"/>
    </font>
    <font>
      <b/>
      <i/>
      <sz val="8"/>
      <name val="Arial"/>
      <family val="2"/>
      <charset val="204"/>
    </font>
    <font>
      <sz val="1"/>
      <color rgb="FF000000"/>
      <name val="Courier New"/>
      <family val="1"/>
      <charset val="204"/>
    </font>
    <font>
      <sz val="10"/>
      <name val="Arial Cyr"/>
      <family val="2"/>
      <charset val="204"/>
    </font>
    <font>
      <b/>
      <sz val="10"/>
      <color rgb="FF0000FF"/>
      <name val="Arial Cyr"/>
      <family val="2"/>
      <charset val="204"/>
    </font>
    <font>
      <sz val="10"/>
      <name val="Courier New"/>
      <family val="3"/>
      <charset val="1"/>
    </font>
    <font>
      <u/>
      <sz val="10"/>
      <color rgb="FF800080"/>
      <name val="Courier New"/>
      <family val="3"/>
      <charset val="1"/>
    </font>
    <font>
      <u/>
      <sz val="10"/>
      <color rgb="FF0000FF"/>
      <name val="Courier New"/>
      <family val="3"/>
      <charset val="1"/>
    </font>
    <font>
      <b/>
      <sz val="8"/>
      <name val="Arial CYR"/>
      <family val="2"/>
      <charset val="204"/>
    </font>
    <font>
      <b/>
      <u/>
      <sz val="11"/>
      <color rgb="FF0000FF"/>
      <name val="Arial"/>
      <family val="2"/>
      <charset val="204"/>
    </font>
    <font>
      <b/>
      <sz val="12"/>
      <color rgb="FF0000FF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rgb="FF333399"/>
      <name val="Arial Cyr"/>
      <family val="2"/>
      <charset val="204"/>
    </font>
    <font>
      <b/>
      <i/>
      <sz val="18"/>
      <color rgb="FF333399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</fonts>
  <fills count="3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0F0F0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0F0F0"/>
      </patternFill>
    </fill>
    <fill>
      <patternFill patternType="solid">
        <fgColor rgb="FFFF99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000080"/>
        <bgColor rgb="FF000080"/>
      </patternFill>
    </fill>
    <fill>
      <patternFill patternType="solid">
        <fgColor rgb="FFFFFFCC"/>
        <bgColor rgb="FFFFFFFF"/>
      </patternFill>
    </fill>
    <fill>
      <patternFill patternType="solid">
        <fgColor rgb="FF99CC00"/>
        <bgColor rgb="FFFFCC00"/>
      </patternFill>
    </fill>
    <fill>
      <patternFill patternType="solid">
        <fgColor rgb="FF30F0F0"/>
        <bgColor rgb="FF00FFFF"/>
      </patternFill>
    </fill>
    <fill>
      <patternFill patternType="solid">
        <fgColor rgb="FF00FFFF"/>
        <bgColor rgb="FF30F0F0"/>
      </patternFill>
    </fill>
    <fill>
      <patternFill patternType="solid">
        <fgColor rgb="FF666699"/>
        <bgColor rgb="FF808080"/>
      </patternFill>
    </fill>
    <fill>
      <patternFill patternType="solid">
        <fgColor rgb="FF808080"/>
        <bgColor rgb="FF969696"/>
      </patternFill>
    </fill>
    <fill>
      <patternFill patternType="solid">
        <fgColor rgb="FF80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00CCFF"/>
        <bgColor rgb="FF33CCCC"/>
      </patternFill>
    </fill>
    <fill>
      <patternFill patternType="solid">
        <fgColor rgb="FFFFFFFF"/>
        <bgColor rgb="FFF0F0F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auto="1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98">
    <xf numFmtId="0" fontId="0" fillId="0" borderId="0"/>
    <xf numFmtId="0" fontId="2" fillId="0" borderId="0"/>
    <xf numFmtId="0" fontId="3" fillId="0" borderId="0"/>
    <xf numFmtId="164" fontId="4" fillId="0" borderId="0">
      <alignment vertical="top"/>
    </xf>
    <xf numFmtId="164" fontId="5" fillId="0" borderId="0">
      <alignment vertical="top"/>
    </xf>
    <xf numFmtId="165" fontId="5" fillId="2" borderId="0">
      <alignment vertical="top"/>
    </xf>
    <xf numFmtId="164" fontId="5" fillId="3" borderId="0">
      <alignment vertical="top"/>
    </xf>
    <xf numFmtId="0" fontId="6" fillId="4" borderId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5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6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8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9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12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7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0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7" fillId="13" borderId="0" applyBorder="0" applyProtection="0"/>
    <xf numFmtId="0" fontId="8" fillId="14" borderId="0" applyBorder="0" applyProtection="0"/>
    <xf numFmtId="0" fontId="8" fillId="11" borderId="0" applyBorder="0" applyProtection="0"/>
    <xf numFmtId="0" fontId="8" fillId="12" borderId="0" applyBorder="0" applyProtection="0"/>
    <xf numFmtId="0" fontId="8" fillId="15" borderId="0" applyBorder="0" applyProtection="0"/>
    <xf numFmtId="0" fontId="8" fillId="16" borderId="0" applyBorder="0" applyProtection="0"/>
    <xf numFmtId="0" fontId="8" fillId="17" borderId="0" applyBorder="0" applyProtection="0"/>
    <xf numFmtId="0" fontId="8" fillId="14" borderId="0" applyBorder="0" applyProtection="0"/>
    <xf numFmtId="0" fontId="8" fillId="14" borderId="0" applyBorder="0" applyProtection="0"/>
    <xf numFmtId="0" fontId="8" fillId="14" borderId="0" applyBorder="0" applyProtection="0"/>
    <xf numFmtId="0" fontId="8" fillId="14" borderId="0" applyBorder="0" applyProtection="0"/>
    <xf numFmtId="0" fontId="8" fillId="14" borderId="0" applyBorder="0" applyProtection="0"/>
    <xf numFmtId="0" fontId="8" fillId="14" borderId="0" applyBorder="0" applyProtection="0"/>
    <xf numFmtId="0" fontId="8" fillId="14" borderId="0" applyBorder="0" applyProtection="0"/>
    <xf numFmtId="0" fontId="8" fillId="14" borderId="0" applyBorder="0" applyProtection="0"/>
    <xf numFmtId="0" fontId="8" fillId="14" borderId="0" applyBorder="0" applyProtection="0"/>
    <xf numFmtId="0" fontId="8" fillId="14" borderId="0" applyBorder="0" applyProtection="0"/>
    <xf numFmtId="0" fontId="8" fillId="14" borderId="0" applyBorder="0" applyProtection="0"/>
    <xf numFmtId="0" fontId="8" fillId="14" borderId="0" applyBorder="0" applyProtection="0"/>
    <xf numFmtId="0" fontId="8" fillId="14" borderId="0" applyBorder="0" applyProtection="0"/>
    <xf numFmtId="0" fontId="8" fillId="14" borderId="0" applyBorder="0" applyProtection="0"/>
    <xf numFmtId="0" fontId="8" fillId="14" borderId="0" applyBorder="0" applyProtection="0"/>
    <xf numFmtId="0" fontId="8" fillId="14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7" borderId="0" applyBorder="0" applyProtection="0"/>
    <xf numFmtId="0" fontId="8" fillId="17" borderId="0" applyBorder="0" applyProtection="0"/>
    <xf numFmtId="0" fontId="8" fillId="17" borderId="0" applyBorder="0" applyProtection="0"/>
    <xf numFmtId="0" fontId="8" fillId="17" borderId="0" applyBorder="0" applyProtection="0"/>
    <xf numFmtId="0" fontId="8" fillId="17" borderId="0" applyBorder="0" applyProtection="0"/>
    <xf numFmtId="0" fontId="8" fillId="17" borderId="0" applyBorder="0" applyProtection="0"/>
    <xf numFmtId="0" fontId="8" fillId="17" borderId="0" applyBorder="0" applyProtection="0"/>
    <xf numFmtId="0" fontId="8" fillId="17" borderId="0" applyBorder="0" applyProtection="0"/>
    <xf numFmtId="0" fontId="8" fillId="17" borderId="0" applyBorder="0" applyProtection="0"/>
    <xf numFmtId="0" fontId="8" fillId="17" borderId="0" applyBorder="0" applyProtection="0"/>
    <xf numFmtId="0" fontId="8" fillId="17" borderId="0" applyBorder="0" applyProtection="0"/>
    <xf numFmtId="0" fontId="8" fillId="17" borderId="0" applyBorder="0" applyProtection="0"/>
    <xf numFmtId="0" fontId="8" fillId="17" borderId="0" applyBorder="0" applyProtection="0"/>
    <xf numFmtId="0" fontId="8" fillId="17" borderId="0" applyBorder="0" applyProtection="0"/>
    <xf numFmtId="0" fontId="8" fillId="17" borderId="0" applyBorder="0" applyProtection="0"/>
    <xf numFmtId="0" fontId="8" fillId="17" borderId="0" applyBorder="0" applyProtection="0"/>
    <xf numFmtId="0" fontId="9" fillId="0" borderId="0"/>
    <xf numFmtId="166" fontId="121" fillId="0" borderId="0" applyBorder="0" applyProtection="0"/>
    <xf numFmtId="0" fontId="1" fillId="0" borderId="0"/>
    <xf numFmtId="167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7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9" fontId="2" fillId="18" borderId="1">
      <alignment wrapText="1"/>
      <protection locked="0"/>
    </xf>
    <xf numFmtId="0" fontId="3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0" fillId="0" borderId="0"/>
    <xf numFmtId="0" fontId="3" fillId="0" borderId="0"/>
    <xf numFmtId="170" fontId="3" fillId="0" borderId="0"/>
    <xf numFmtId="0" fontId="3" fillId="0" borderId="0"/>
    <xf numFmtId="167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0" fontId="3" fillId="0" borderId="0"/>
    <xf numFmtId="170" fontId="3" fillId="0" borderId="0"/>
    <xf numFmtId="0" fontId="3" fillId="0" borderId="0"/>
    <xf numFmtId="170" fontId="3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67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7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11" fillId="0" borderId="0"/>
    <xf numFmtId="0" fontId="1" fillId="0" borderId="0"/>
    <xf numFmtId="170" fontId="1" fillId="0" borderId="0"/>
    <xf numFmtId="167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168" fontId="4" fillId="0" borderId="0">
      <alignment vertical="top"/>
    </xf>
    <xf numFmtId="0" fontId="3" fillId="0" borderId="0"/>
    <xf numFmtId="170" fontId="3" fillId="0" borderId="0"/>
    <xf numFmtId="0" fontId="3" fillId="0" borderId="0"/>
    <xf numFmtId="170" fontId="3" fillId="0" borderId="0"/>
    <xf numFmtId="0" fontId="1" fillId="0" borderId="0"/>
    <xf numFmtId="170" fontId="1" fillId="0" borderId="0"/>
    <xf numFmtId="0" fontId="8" fillId="19" borderId="0" applyBorder="0" applyProtection="0"/>
    <xf numFmtId="0" fontId="8" fillId="20" borderId="0" applyBorder="0" applyProtection="0"/>
    <xf numFmtId="0" fontId="8" fillId="21" borderId="0" applyBorder="0" applyProtection="0"/>
    <xf numFmtId="0" fontId="8" fillId="15" borderId="0" applyBorder="0" applyProtection="0"/>
    <xf numFmtId="0" fontId="8" fillId="16" borderId="0" applyBorder="0" applyProtection="0"/>
    <xf numFmtId="0" fontId="8" fillId="22" borderId="0" applyBorder="0" applyProtection="0"/>
    <xf numFmtId="0" fontId="10" fillId="0" borderId="0"/>
    <xf numFmtId="0" fontId="12" fillId="6" borderId="0" applyBorder="0" applyProtection="0"/>
    <xf numFmtId="0" fontId="13" fillId="0" borderId="0" applyBorder="0"/>
    <xf numFmtId="0" fontId="14" fillId="0" borderId="0"/>
    <xf numFmtId="0" fontId="15" fillId="2" borderId="2" applyProtection="0"/>
    <xf numFmtId="0" fontId="16" fillId="23" borderId="3" applyProtection="0"/>
    <xf numFmtId="0" fontId="17" fillId="0" borderId="4">
      <alignment horizontal="left" vertical="center"/>
    </xf>
    <xf numFmtId="0" fontId="121" fillId="0" borderId="0" applyBorder="0" applyProtection="0"/>
    <xf numFmtId="0" fontId="121" fillId="0" borderId="0" applyBorder="0" applyProtection="0"/>
    <xf numFmtId="0" fontId="121" fillId="0" borderId="0" applyBorder="0" applyProtection="0"/>
    <xf numFmtId="0" fontId="121" fillId="0" borderId="0" applyBorder="0" applyProtection="0"/>
    <xf numFmtId="171" fontId="121" fillId="0" borderId="0" applyBorder="0" applyProtection="0"/>
    <xf numFmtId="3" fontId="121" fillId="0" borderId="0" applyBorder="0" applyProtection="0"/>
    <xf numFmtId="172" fontId="121" fillId="0" borderId="0" applyBorder="0" applyProtection="0"/>
    <xf numFmtId="0" fontId="121" fillId="0" borderId="0" applyBorder="0" applyProtection="0"/>
    <xf numFmtId="0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3" fontId="121" fillId="0" borderId="0" applyBorder="0" applyProtection="0"/>
    <xf numFmtId="174" fontId="121" fillId="0" borderId="0" applyBorder="0" applyProtection="0"/>
    <xf numFmtId="0" fontId="18" fillId="0" borderId="0" applyBorder="0" applyProtection="0">
      <alignment vertical="center"/>
    </xf>
    <xf numFmtId="175" fontId="121" fillId="0" borderId="0" applyBorder="0" applyProtection="0"/>
    <xf numFmtId="0" fontId="121" fillId="0" borderId="0" applyBorder="0" applyProtection="0"/>
    <xf numFmtId="0" fontId="121" fillId="0" borderId="0" applyBorder="0" applyProtection="0"/>
    <xf numFmtId="14" fontId="19" fillId="0" borderId="0">
      <alignment vertical="top"/>
    </xf>
    <xf numFmtId="176" fontId="121" fillId="0" borderId="0" applyBorder="0" applyProtection="0"/>
    <xf numFmtId="177" fontId="121" fillId="0" borderId="0" applyBorder="0" applyProtection="0"/>
    <xf numFmtId="0" fontId="121" fillId="0" borderId="5" applyProtection="0"/>
    <xf numFmtId="0" fontId="20" fillId="0" borderId="0" applyBorder="0" applyProtection="0"/>
    <xf numFmtId="167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70" fontId="121" fillId="0" borderId="0" applyBorder="0" applyProtection="0"/>
    <xf numFmtId="178" fontId="2" fillId="0" borderId="0"/>
    <xf numFmtId="0" fontId="22" fillId="0" borderId="0" applyBorder="0" applyProtection="0"/>
    <xf numFmtId="179" fontId="23" fillId="0" borderId="0" applyBorder="0" applyProtection="0"/>
    <xf numFmtId="179" fontId="4" fillId="0" borderId="0" applyBorder="0" applyProtection="0"/>
    <xf numFmtId="179" fontId="24" fillId="0" borderId="0" applyBorder="0" applyProtection="0"/>
    <xf numFmtId="179" fontId="25" fillId="0" borderId="0" applyBorder="0" applyProtection="0"/>
    <xf numFmtId="179" fontId="26" fillId="0" borderId="0" applyBorder="0" applyProtection="0"/>
    <xf numFmtId="179" fontId="27" fillId="0" borderId="0" applyBorder="0" applyProtection="0"/>
    <xf numFmtId="179" fontId="28" fillId="0" borderId="0" applyBorder="0" applyProtection="0"/>
    <xf numFmtId="2" fontId="121" fillId="0" borderId="0" applyBorder="0" applyProtection="0"/>
    <xf numFmtId="0" fontId="29" fillId="0" borderId="0">
      <alignment vertical="center"/>
    </xf>
    <xf numFmtId="0" fontId="30" fillId="0" borderId="0" applyBorder="0" applyProtection="0"/>
    <xf numFmtId="0" fontId="31" fillId="0" borderId="0" applyBorder="0" applyProtection="0">
      <alignment horizontal="left"/>
    </xf>
    <xf numFmtId="0" fontId="32" fillId="3" borderId="0" applyBorder="0" applyProtection="0"/>
    <xf numFmtId="0" fontId="121" fillId="3" borderId="0" applyBorder="0" applyProtection="0"/>
    <xf numFmtId="0" fontId="121" fillId="0" borderId="0" applyBorder="0" applyProtection="0"/>
    <xf numFmtId="0" fontId="121" fillId="3" borderId="0"/>
    <xf numFmtId="0" fontId="33" fillId="0" borderId="0" applyProtection="0">
      <alignment horizontal="right"/>
    </xf>
    <xf numFmtId="0" fontId="34" fillId="0" borderId="6" applyProtection="0"/>
    <xf numFmtId="0" fontId="35" fillId="0" borderId="7" applyProtection="0"/>
    <xf numFmtId="0" fontId="36" fillId="0" borderId="8" applyProtection="0"/>
    <xf numFmtId="0" fontId="36" fillId="0" borderId="0" applyBorder="0" applyProtection="0"/>
    <xf numFmtId="167" fontId="37" fillId="0" borderId="0">
      <alignment vertical="top"/>
    </xf>
    <xf numFmtId="168" fontId="37" fillId="0" borderId="0">
      <alignment vertical="top"/>
    </xf>
    <xf numFmtId="168" fontId="37" fillId="0" borderId="0">
      <alignment vertical="top"/>
    </xf>
    <xf numFmtId="2" fontId="38" fillId="24" borderId="0">
      <protection locked="0"/>
    </xf>
    <xf numFmtId="0" fontId="39" fillId="0" borderId="0" applyBorder="0" applyProtection="0"/>
    <xf numFmtId="180" fontId="40" fillId="0" borderId="4">
      <alignment horizontal="center" vertical="center" wrapText="1"/>
    </xf>
    <xf numFmtId="0" fontId="41" fillId="9" borderId="2" applyProtection="0"/>
    <xf numFmtId="0" fontId="42" fillId="0" borderId="0" applyBorder="0" applyProtection="0">
      <alignment vertical="center"/>
    </xf>
    <xf numFmtId="0" fontId="42" fillId="0" borderId="0" applyBorder="0" applyProtection="0">
      <alignment vertical="center"/>
    </xf>
    <xf numFmtId="0" fontId="42" fillId="0" borderId="0" applyBorder="0" applyProtection="0">
      <alignment vertical="center"/>
    </xf>
    <xf numFmtId="0" fontId="42" fillId="0" borderId="0" applyBorder="0" applyProtection="0">
      <alignment vertical="center"/>
    </xf>
    <xf numFmtId="167" fontId="5" fillId="0" borderId="0">
      <alignment vertical="top"/>
    </xf>
    <xf numFmtId="167" fontId="5" fillId="2" borderId="0">
      <alignment vertical="top"/>
    </xf>
    <xf numFmtId="168" fontId="5" fillId="2" borderId="0">
      <alignment vertical="top"/>
    </xf>
    <xf numFmtId="168" fontId="5" fillId="2" borderId="0">
      <alignment vertical="top"/>
    </xf>
    <xf numFmtId="168" fontId="5" fillId="0" borderId="0">
      <alignment vertical="top"/>
    </xf>
    <xf numFmtId="181" fontId="5" fillId="3" borderId="0">
      <alignment vertical="top"/>
    </xf>
    <xf numFmtId="168" fontId="5" fillId="0" borderId="0">
      <alignment vertical="top"/>
    </xf>
    <xf numFmtId="0" fontId="43" fillId="0" borderId="9" applyProtection="0"/>
    <xf numFmtId="182" fontId="121" fillId="0" borderId="0" applyBorder="0" applyProtection="0"/>
    <xf numFmtId="183" fontId="121" fillId="0" borderId="0" applyBorder="0" applyProtection="0"/>
    <xf numFmtId="182" fontId="121" fillId="0" borderId="0" applyBorder="0" applyProtection="0"/>
    <xf numFmtId="183" fontId="121" fillId="0" borderId="0" applyBorder="0" applyProtection="0"/>
    <xf numFmtId="184" fontId="44" fillId="0" borderId="4">
      <alignment horizontal="right"/>
      <protection locked="0"/>
    </xf>
    <xf numFmtId="185" fontId="121" fillId="0" borderId="0" applyBorder="0" applyProtection="0"/>
    <xf numFmtId="186" fontId="121" fillId="0" borderId="0" applyBorder="0" applyProtection="0"/>
    <xf numFmtId="185" fontId="121" fillId="0" borderId="0" applyBorder="0" applyProtection="0"/>
    <xf numFmtId="186" fontId="121" fillId="0" borderId="0" applyBorder="0" applyProtection="0"/>
    <xf numFmtId="0" fontId="121" fillId="0" borderId="0" applyBorder="0" applyProtection="0"/>
    <xf numFmtId="0" fontId="18" fillId="0" borderId="0" applyBorder="0" applyProtection="0">
      <alignment vertical="center"/>
    </xf>
    <xf numFmtId="0" fontId="121" fillId="0" borderId="0" applyBorder="0" applyProtection="0"/>
    <xf numFmtId="3" fontId="121" fillId="0" borderId="0" applyBorder="0">
      <alignment horizontal="center" vertical="center"/>
    </xf>
    <xf numFmtId="0" fontId="45" fillId="18" borderId="0" applyBorder="0" applyProtection="0"/>
    <xf numFmtId="0" fontId="6" fillId="0" borderId="10"/>
    <xf numFmtId="0" fontId="46" fillId="0" borderId="0" applyBorder="0" applyProtection="0"/>
    <xf numFmtId="187" fontId="11" fillId="0" borderId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11" fillId="0" borderId="0"/>
    <xf numFmtId="0" fontId="11" fillId="0" borderId="0"/>
    <xf numFmtId="0" fontId="11" fillId="0" borderId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7" fillId="0" borderId="0">
      <alignment horizontal="right"/>
    </xf>
    <xf numFmtId="0" fontId="48" fillId="0" borderId="0"/>
    <xf numFmtId="0" fontId="18" fillId="0" borderId="0" applyBorder="0" applyProtection="0">
      <alignment vertical="center"/>
    </xf>
    <xf numFmtId="0" fontId="11" fillId="0" borderId="0"/>
    <xf numFmtId="0" fontId="49" fillId="0" borderId="0"/>
    <xf numFmtId="0" fontId="2" fillId="0" borderId="0"/>
    <xf numFmtId="0" fontId="3" fillId="0" borderId="0"/>
    <xf numFmtId="0" fontId="121" fillId="25" borderId="11" applyProtection="0"/>
    <xf numFmtId="188" fontId="121" fillId="0" borderId="0"/>
    <xf numFmtId="0" fontId="50" fillId="0" borderId="0"/>
    <xf numFmtId="0" fontId="51" fillId="2" borderId="12" applyProtection="0"/>
    <xf numFmtId="1" fontId="52" fillId="0" borderId="0" applyProtection="0">
      <alignment horizontal="right" vertical="center"/>
    </xf>
    <xf numFmtId="49" fontId="53" fillId="0" borderId="13" applyProtection="0">
      <alignment vertical="center"/>
    </xf>
    <xf numFmtId="0" fontId="18" fillId="0" borderId="0" applyBorder="0" applyProtection="0">
      <alignment vertical="center"/>
    </xf>
    <xf numFmtId="9" fontId="121" fillId="0" borderId="0" applyBorder="0" applyProtection="0"/>
    <xf numFmtId="178" fontId="54" fillId="18" borderId="14"/>
    <xf numFmtId="178" fontId="54" fillId="18" borderId="14"/>
    <xf numFmtId="0" fontId="55" fillId="0" borderId="0">
      <alignment horizontal="left"/>
    </xf>
    <xf numFmtId="189" fontId="56" fillId="0" borderId="0" applyBorder="0">
      <alignment horizontal="right"/>
      <protection locked="0"/>
    </xf>
    <xf numFmtId="0" fontId="57" fillId="0" borderId="4">
      <alignment horizontal="left" vertical="center"/>
    </xf>
    <xf numFmtId="0" fontId="58" fillId="0" borderId="15">
      <alignment vertical="center"/>
    </xf>
    <xf numFmtId="0" fontId="59" fillId="18" borderId="12" applyProtection="0">
      <alignment vertical="center"/>
    </xf>
    <xf numFmtId="0" fontId="60" fillId="18" borderId="12" applyProtection="0">
      <alignment vertical="center"/>
    </xf>
    <xf numFmtId="0" fontId="59" fillId="18" borderId="12" applyProtection="0">
      <alignment horizontal="left" vertical="center" indent="1"/>
    </xf>
    <xf numFmtId="0" fontId="59" fillId="18" borderId="12" applyProtection="0">
      <alignment horizontal="left" vertical="center" indent="1"/>
    </xf>
    <xf numFmtId="0" fontId="2" fillId="5" borderId="12" applyProtection="0">
      <alignment horizontal="left" vertical="center" indent="1"/>
    </xf>
    <xf numFmtId="0" fontId="59" fillId="6" borderId="12" applyProtection="0">
      <alignment horizontal="right" vertical="center"/>
    </xf>
    <xf numFmtId="0" fontId="59" fillId="11" borderId="12" applyProtection="0">
      <alignment horizontal="right" vertical="center"/>
    </xf>
    <xf numFmtId="0" fontId="59" fillId="20" borderId="12" applyProtection="0">
      <alignment horizontal="right" vertical="center"/>
    </xf>
    <xf numFmtId="0" fontId="59" fillId="13" borderId="12" applyProtection="0">
      <alignment horizontal="right" vertical="center"/>
    </xf>
    <xf numFmtId="0" fontId="59" fillId="17" borderId="12" applyProtection="0">
      <alignment horizontal="right" vertical="center"/>
    </xf>
    <xf numFmtId="0" fontId="59" fillId="22" borderId="12" applyProtection="0">
      <alignment horizontal="right" vertical="center"/>
    </xf>
    <xf numFmtId="0" fontId="59" fillId="21" borderId="12" applyProtection="0">
      <alignment horizontal="right" vertical="center"/>
    </xf>
    <xf numFmtId="0" fontId="59" fillId="26" borderId="12" applyProtection="0">
      <alignment horizontal="right" vertical="center"/>
    </xf>
    <xf numFmtId="0" fontId="59" fillId="12" borderId="12" applyProtection="0">
      <alignment horizontal="right" vertical="center"/>
    </xf>
    <xf numFmtId="0" fontId="61" fillId="27" borderId="12" applyProtection="0">
      <alignment horizontal="left" vertical="center" indent="1"/>
    </xf>
    <xf numFmtId="0" fontId="59" fillId="28" borderId="16" applyProtection="0">
      <alignment horizontal="left" vertical="center" indent="1"/>
    </xf>
    <xf numFmtId="0" fontId="62" fillId="29" borderId="0" applyProtection="0">
      <alignment horizontal="left" vertical="center" indent="1"/>
    </xf>
    <xf numFmtId="0" fontId="2" fillId="5" borderId="12" applyProtection="0">
      <alignment horizontal="left" vertical="center" indent="1"/>
    </xf>
    <xf numFmtId="0" fontId="63" fillId="28" borderId="12" applyProtection="0">
      <alignment horizontal="left" vertical="center" indent="1"/>
    </xf>
    <xf numFmtId="0" fontId="63" fillId="30" borderId="12" applyProtection="0">
      <alignment horizontal="left" vertical="center" indent="1"/>
    </xf>
    <xf numFmtId="0" fontId="2" fillId="30" borderId="12" applyProtection="0">
      <alignment horizontal="left" vertical="center" indent="1"/>
    </xf>
    <xf numFmtId="0" fontId="2" fillId="30" borderId="12" applyProtection="0">
      <alignment horizontal="left" vertical="center" indent="1"/>
    </xf>
    <xf numFmtId="0" fontId="2" fillId="23" borderId="12" applyProtection="0">
      <alignment horizontal="left" vertical="center" indent="1"/>
    </xf>
    <xf numFmtId="0" fontId="2" fillId="23" borderId="12" applyProtection="0">
      <alignment horizontal="left" vertical="center" indent="1"/>
    </xf>
    <xf numFmtId="0" fontId="2" fillId="2" borderId="12" applyProtection="0">
      <alignment horizontal="left" vertical="center" indent="1"/>
    </xf>
    <xf numFmtId="0" fontId="2" fillId="2" borderId="12" applyProtection="0">
      <alignment horizontal="left" vertical="center" indent="1"/>
    </xf>
    <xf numFmtId="0" fontId="2" fillId="5" borderId="12" applyProtection="0">
      <alignment horizontal="left" vertical="center" indent="1"/>
    </xf>
    <xf numFmtId="0" fontId="2" fillId="5" borderId="12" applyProtection="0">
      <alignment horizontal="left" vertical="center" indent="1"/>
    </xf>
    <xf numFmtId="0" fontId="11" fillId="0" borderId="0"/>
    <xf numFmtId="0" fontId="59" fillId="25" borderId="12" applyProtection="0">
      <alignment vertical="center"/>
    </xf>
    <xf numFmtId="0" fontId="60" fillId="25" borderId="12" applyProtection="0">
      <alignment vertical="center"/>
    </xf>
    <xf numFmtId="0" fontId="59" fillId="25" borderId="12" applyProtection="0">
      <alignment horizontal="left" vertical="center" indent="1"/>
    </xf>
    <xf numFmtId="0" fontId="59" fillId="25" borderId="12" applyProtection="0">
      <alignment horizontal="left" vertical="center" indent="1"/>
    </xf>
    <xf numFmtId="0" fontId="59" fillId="28" borderId="12" applyProtection="0">
      <alignment horizontal="right" vertical="center"/>
    </xf>
    <xf numFmtId="0" fontId="60" fillId="28" borderId="12" applyProtection="0">
      <alignment horizontal="right" vertical="center"/>
    </xf>
    <xf numFmtId="0" fontId="2" fillId="5" borderId="12" applyProtection="0">
      <alignment horizontal="left" vertical="center" indent="1"/>
    </xf>
    <xf numFmtId="0" fontId="2" fillId="5" borderId="12" applyProtection="0">
      <alignment horizontal="left" vertical="center" indent="1"/>
    </xf>
    <xf numFmtId="0" fontId="64" fillId="0" borderId="0"/>
    <xf numFmtId="0" fontId="65" fillId="28" borderId="12" applyProtection="0">
      <alignment horizontal="right" vertical="center"/>
    </xf>
    <xf numFmtId="0" fontId="66" fillId="0" borderId="0">
      <alignment horizontal="left" vertical="center" wrapText="1"/>
    </xf>
    <xf numFmtId="0" fontId="2" fillId="0" borderId="0"/>
    <xf numFmtId="0" fontId="3" fillId="0" borderId="0"/>
    <xf numFmtId="0" fontId="67" fillId="0" borderId="0" applyBorder="0" applyProtection="0">
      <alignment vertical="center"/>
    </xf>
    <xf numFmtId="0" fontId="67" fillId="0" borderId="0" applyBorder="0" applyProtection="0">
      <alignment horizontal="right" vertical="center"/>
    </xf>
    <xf numFmtId="0" fontId="68" fillId="31" borderId="0" applyBorder="0" applyProtection="0">
      <alignment horizontal="center" vertical="center"/>
    </xf>
    <xf numFmtId="0" fontId="68" fillId="32" borderId="0" applyBorder="0" applyProtection="0">
      <alignment horizontal="center" vertical="center"/>
    </xf>
    <xf numFmtId="0" fontId="69" fillId="0" borderId="0"/>
    <xf numFmtId="167" fontId="70" fillId="24" borderId="0">
      <alignment horizontal="right" vertical="top"/>
    </xf>
    <xf numFmtId="168" fontId="70" fillId="24" borderId="0">
      <alignment horizontal="right" vertical="top"/>
    </xf>
    <xf numFmtId="168" fontId="70" fillId="24" borderId="0">
      <alignment horizontal="right" vertical="top"/>
    </xf>
    <xf numFmtId="0" fontId="49" fillId="0" borderId="0"/>
    <xf numFmtId="0" fontId="71" fillId="0" borderId="0" applyBorder="0" applyProtection="0">
      <alignment horizontal="left"/>
    </xf>
    <xf numFmtId="0" fontId="31" fillId="0" borderId="0" applyBorder="0" applyProtection="0">
      <alignment horizontal="left" vertical="top"/>
    </xf>
    <xf numFmtId="0" fontId="72" fillId="0" borderId="0">
      <alignment horizontal="center"/>
    </xf>
    <xf numFmtId="0" fontId="73" fillId="0" borderId="0"/>
    <xf numFmtId="0" fontId="73" fillId="0" borderId="0" applyBorder="0" applyProtection="0"/>
    <xf numFmtId="0" fontId="74" fillId="0" borderId="0" applyBorder="0" applyProtection="0"/>
    <xf numFmtId="0" fontId="75" fillId="0" borderId="0"/>
    <xf numFmtId="0" fontId="76" fillId="0" borderId="0" applyBorder="0" applyProtection="0"/>
    <xf numFmtId="0" fontId="77" fillId="0" borderId="17" applyProtection="0"/>
    <xf numFmtId="0" fontId="78" fillId="0" borderId="0" applyBorder="0" applyProtection="0">
      <alignment vertical="center"/>
    </xf>
    <xf numFmtId="0" fontId="79" fillId="0" borderId="0">
      <alignment horizontal="fill"/>
    </xf>
    <xf numFmtId="0" fontId="50" fillId="0" borderId="0"/>
    <xf numFmtId="0" fontId="80" fillId="0" borderId="0" applyBorder="0" applyProtection="0"/>
    <xf numFmtId="0" fontId="81" fillId="0" borderId="0" applyBorder="0" applyProtection="0">
      <alignment horizontal="right"/>
    </xf>
    <xf numFmtId="190" fontId="82" fillId="0" borderId="18">
      <protection locked="0"/>
    </xf>
    <xf numFmtId="191" fontId="83" fillId="0" borderId="19">
      <protection locked="0"/>
    </xf>
    <xf numFmtId="192" fontId="121" fillId="0" borderId="0" applyBorder="0" applyProtection="0"/>
    <xf numFmtId="193" fontId="121" fillId="0" borderId="0" applyBorder="0" applyProtection="0"/>
    <xf numFmtId="191" fontId="84" fillId="8" borderId="19"/>
    <xf numFmtId="0" fontId="2" fillId="0" borderId="0"/>
    <xf numFmtId="191" fontId="85" fillId="0" borderId="0"/>
    <xf numFmtId="0" fontId="86" fillId="0" borderId="0" applyBorder="0" applyProtection="0"/>
    <xf numFmtId="194" fontId="121" fillId="0" borderId="0" applyBorder="0" applyProtection="0"/>
    <xf numFmtId="195" fontId="121" fillId="0" borderId="0" applyBorder="0" applyProtection="0"/>
    <xf numFmtId="196" fontId="121" fillId="0" borderId="0" applyBorder="0" applyProtection="0"/>
    <xf numFmtId="197" fontId="121" fillId="0" borderId="0" applyBorder="0" applyProtection="0"/>
    <xf numFmtId="0" fontId="87" fillId="0" borderId="0" applyBorder="0" applyProtection="0"/>
    <xf numFmtId="198" fontId="82" fillId="0" borderId="0">
      <protection locked="0"/>
    </xf>
    <xf numFmtId="0" fontId="8" fillId="19" borderId="0" applyBorder="0" applyProtection="0"/>
    <xf numFmtId="0" fontId="8" fillId="19" borderId="0" applyBorder="0" applyProtection="0"/>
    <xf numFmtId="0" fontId="8" fillId="19" borderId="0" applyBorder="0" applyProtection="0"/>
    <xf numFmtId="0" fontId="8" fillId="19" borderId="0" applyBorder="0" applyProtection="0"/>
    <xf numFmtId="0" fontId="8" fillId="19" borderId="0" applyBorder="0" applyProtection="0"/>
    <xf numFmtId="0" fontId="8" fillId="19" borderId="0" applyBorder="0" applyProtection="0"/>
    <xf numFmtId="0" fontId="8" fillId="19" borderId="0" applyBorder="0" applyProtection="0"/>
    <xf numFmtId="0" fontId="8" fillId="19" borderId="0" applyBorder="0" applyProtection="0"/>
    <xf numFmtId="0" fontId="8" fillId="19" borderId="0" applyBorder="0" applyProtection="0"/>
    <xf numFmtId="0" fontId="8" fillId="19" borderId="0" applyBorder="0" applyProtection="0"/>
    <xf numFmtId="0" fontId="8" fillId="19" borderId="0" applyBorder="0" applyProtection="0"/>
    <xf numFmtId="0" fontId="8" fillId="19" borderId="0" applyBorder="0" applyProtection="0"/>
    <xf numFmtId="0" fontId="8" fillId="19" borderId="0" applyBorder="0" applyProtection="0"/>
    <xf numFmtId="0" fontId="8" fillId="19" borderId="0" applyBorder="0" applyProtection="0"/>
    <xf numFmtId="0" fontId="8" fillId="19" borderId="0" applyBorder="0" applyProtection="0"/>
    <xf numFmtId="0" fontId="8" fillId="19" borderId="0" applyBorder="0" applyProtection="0"/>
    <xf numFmtId="0" fontId="8" fillId="20" borderId="0" applyBorder="0" applyProtection="0"/>
    <xf numFmtId="0" fontId="8" fillId="20" borderId="0" applyBorder="0" applyProtection="0"/>
    <xf numFmtId="0" fontId="8" fillId="20" borderId="0" applyBorder="0" applyProtection="0"/>
    <xf numFmtId="0" fontId="8" fillId="20" borderId="0" applyBorder="0" applyProtection="0"/>
    <xf numFmtId="0" fontId="8" fillId="20" borderId="0" applyBorder="0" applyProtection="0"/>
    <xf numFmtId="0" fontId="8" fillId="20" borderId="0" applyBorder="0" applyProtection="0"/>
    <xf numFmtId="0" fontId="8" fillId="20" borderId="0" applyBorder="0" applyProtection="0"/>
    <xf numFmtId="0" fontId="8" fillId="20" borderId="0" applyBorder="0" applyProtection="0"/>
    <xf numFmtId="0" fontId="8" fillId="20" borderId="0" applyBorder="0" applyProtection="0"/>
    <xf numFmtId="0" fontId="8" fillId="20" borderId="0" applyBorder="0" applyProtection="0"/>
    <xf numFmtId="0" fontId="8" fillId="20" borderId="0" applyBorder="0" applyProtection="0"/>
    <xf numFmtId="0" fontId="8" fillId="20" borderId="0" applyBorder="0" applyProtection="0"/>
    <xf numFmtId="0" fontId="8" fillId="20" borderId="0" applyBorder="0" applyProtection="0"/>
    <xf numFmtId="0" fontId="8" fillId="20" borderId="0" applyBorder="0" applyProtection="0"/>
    <xf numFmtId="0" fontId="8" fillId="20" borderId="0" applyBorder="0" applyProtection="0"/>
    <xf numFmtId="0" fontId="8" fillId="20" borderId="0" applyBorder="0" applyProtection="0"/>
    <xf numFmtId="0" fontId="8" fillId="21" borderId="0" applyBorder="0" applyProtection="0"/>
    <xf numFmtId="0" fontId="8" fillId="21" borderId="0" applyBorder="0" applyProtection="0"/>
    <xf numFmtId="0" fontId="8" fillId="21" borderId="0" applyBorder="0" applyProtection="0"/>
    <xf numFmtId="0" fontId="8" fillId="21" borderId="0" applyBorder="0" applyProtection="0"/>
    <xf numFmtId="0" fontId="8" fillId="21" borderId="0" applyBorder="0" applyProtection="0"/>
    <xf numFmtId="0" fontId="8" fillId="21" borderId="0" applyBorder="0" applyProtection="0"/>
    <xf numFmtId="0" fontId="8" fillId="21" borderId="0" applyBorder="0" applyProtection="0"/>
    <xf numFmtId="0" fontId="8" fillId="21" borderId="0" applyBorder="0" applyProtection="0"/>
    <xf numFmtId="0" fontId="8" fillId="21" borderId="0" applyBorder="0" applyProtection="0"/>
    <xf numFmtId="0" fontId="8" fillId="21" borderId="0" applyBorder="0" applyProtection="0"/>
    <xf numFmtId="0" fontId="8" fillId="21" borderId="0" applyBorder="0" applyProtection="0"/>
    <xf numFmtId="0" fontId="8" fillId="21" borderId="0" applyBorder="0" applyProtection="0"/>
    <xf numFmtId="0" fontId="8" fillId="21" borderId="0" applyBorder="0" applyProtection="0"/>
    <xf numFmtId="0" fontId="8" fillId="21" borderId="0" applyBorder="0" applyProtection="0"/>
    <xf numFmtId="0" fontId="8" fillId="21" borderId="0" applyBorder="0" applyProtection="0"/>
    <xf numFmtId="0" fontId="8" fillId="21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5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22" borderId="0" applyBorder="0" applyProtection="0"/>
    <xf numFmtId="0" fontId="8" fillId="22" borderId="0" applyBorder="0" applyProtection="0"/>
    <xf numFmtId="0" fontId="8" fillId="22" borderId="0" applyBorder="0" applyProtection="0"/>
    <xf numFmtId="0" fontId="8" fillId="22" borderId="0" applyBorder="0" applyProtection="0"/>
    <xf numFmtId="0" fontId="8" fillId="22" borderId="0" applyBorder="0" applyProtection="0"/>
    <xf numFmtId="0" fontId="8" fillId="22" borderId="0" applyBorder="0" applyProtection="0"/>
    <xf numFmtId="0" fontId="8" fillId="22" borderId="0" applyBorder="0" applyProtection="0"/>
    <xf numFmtId="0" fontId="8" fillId="22" borderId="0" applyBorder="0" applyProtection="0"/>
    <xf numFmtId="0" fontId="8" fillId="22" borderId="0" applyBorder="0" applyProtection="0"/>
    <xf numFmtId="0" fontId="8" fillId="22" borderId="0" applyBorder="0" applyProtection="0"/>
    <xf numFmtId="0" fontId="8" fillId="22" borderId="0" applyBorder="0" applyProtection="0"/>
    <xf numFmtId="0" fontId="8" fillId="22" borderId="0" applyBorder="0" applyProtection="0"/>
    <xf numFmtId="0" fontId="8" fillId="22" borderId="0" applyBorder="0" applyProtection="0"/>
    <xf numFmtId="0" fontId="8" fillId="22" borderId="0" applyBorder="0" applyProtection="0"/>
    <xf numFmtId="0" fontId="8" fillId="22" borderId="0" applyBorder="0" applyProtection="0"/>
    <xf numFmtId="0" fontId="8" fillId="22" borderId="0" applyBorder="0" applyProtection="0"/>
    <xf numFmtId="191" fontId="83" fillId="0" borderId="19">
      <protection locked="0"/>
    </xf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0" fontId="41" fillId="9" borderId="2" applyProtection="0"/>
    <xf numFmtId="3" fontId="88" fillId="0" borderId="0">
      <alignment horizontal="center" vertical="center" textRotation="90" wrapText="1"/>
    </xf>
    <xf numFmtId="199" fontId="83" fillId="0" borderId="4">
      <alignment vertical="top" wrapText="1"/>
    </xf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51" fillId="2" borderId="1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15" fillId="2" borderId="2" applyProtection="0"/>
    <xf numFmtId="0" fontId="89" fillId="0" borderId="0" applyBorder="0" applyProtection="0"/>
    <xf numFmtId="0" fontId="39" fillId="0" borderId="0" applyBorder="0" applyProtection="0"/>
    <xf numFmtId="0" fontId="89" fillId="0" borderId="0" applyBorder="0" applyProtection="0"/>
    <xf numFmtId="200" fontId="90" fillId="0" borderId="4">
      <alignment vertical="top" wrapText="1"/>
    </xf>
    <xf numFmtId="4" fontId="91" fillId="0" borderId="4">
      <alignment horizontal="left" vertical="center"/>
    </xf>
    <xf numFmtId="4" fontId="91" fillId="0" borderId="4"/>
    <xf numFmtId="4" fontId="91" fillId="33" borderId="4"/>
    <xf numFmtId="4" fontId="91" fillId="28" borderId="4"/>
    <xf numFmtId="4" fontId="92" fillId="8" borderId="4"/>
    <xf numFmtId="4" fontId="93" fillId="2" borderId="4"/>
    <xf numFmtId="4" fontId="94" fillId="0" borderId="4">
      <alignment horizontal="center" wrapText="1"/>
    </xf>
    <xf numFmtId="200" fontId="91" fillId="0" borderId="4"/>
    <xf numFmtId="200" fontId="90" fillId="0" borderId="4">
      <alignment horizontal="center" vertical="center" wrapText="1"/>
    </xf>
    <xf numFmtId="200" fontId="90" fillId="0" borderId="4">
      <alignment vertical="top" wrapText="1"/>
    </xf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175" fontId="121" fillId="0" borderId="0" applyBorder="0" applyProtection="0"/>
    <xf numFmtId="175" fontId="121" fillId="0" borderId="0" applyBorder="0" applyProtection="0"/>
    <xf numFmtId="175" fontId="121" fillId="0" borderId="0" applyBorder="0" applyProtection="0"/>
    <xf numFmtId="0" fontId="95" fillId="0" borderId="0" applyBorder="0" applyProtection="0"/>
    <xf numFmtId="0" fontId="96" fillId="0" borderId="0" applyBorder="0" applyProtection="0"/>
    <xf numFmtId="0" fontId="97" fillId="0" borderId="0" applyBorder="0">
      <alignment horizontal="center" vertical="center" wrapText="1"/>
    </xf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4" fillId="0" borderId="6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5" fillId="0" borderId="7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8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98" fillId="0" borderId="0" applyBorder="0">
      <alignment horizontal="center" vertical="center" wrapText="1"/>
    </xf>
    <xf numFmtId="191" fontId="84" fillId="8" borderId="19"/>
    <xf numFmtId="4" fontId="99" fillId="18" borderId="0" applyBorder="0">
      <alignment horizontal="right"/>
    </xf>
    <xf numFmtId="49" fontId="100" fillId="0" borderId="0" applyBorder="0">
      <alignment vertical="center"/>
    </xf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77" fillId="0" borderId="17" applyProtection="0"/>
    <xf numFmtId="0" fontId="77" fillId="0" borderId="17" applyProtection="0"/>
    <xf numFmtId="0" fontId="77" fillId="0" borderId="17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2" fillId="0" borderId="0" applyNumberFormat="0" applyFill="0" applyBorder="0" applyAlignment="0" applyProtection="0"/>
  </cellStyleXfs>
  <cellXfs count="64">
    <xf numFmtId="0" fontId="0" fillId="0" borderId="0" xfId="0"/>
    <xf numFmtId="0" fontId="101" fillId="0" borderId="0" xfId="1537" applyFont="1"/>
    <xf numFmtId="0" fontId="104" fillId="0" borderId="0" xfId="1537" applyFont="1"/>
    <xf numFmtId="0" fontId="105" fillId="0" borderId="0" xfId="1537" applyFont="1"/>
    <xf numFmtId="0" fontId="107" fillId="0" borderId="0" xfId="1537" applyFont="1" applyAlignment="1">
      <alignment vertical="center"/>
    </xf>
    <xf numFmtId="0" fontId="108" fillId="0" borderId="0" xfId="1537" applyFont="1" applyAlignment="1">
      <alignment vertical="center"/>
    </xf>
    <xf numFmtId="0" fontId="108" fillId="0" borderId="0" xfId="1537" applyFont="1" applyAlignment="1">
      <alignment horizontal="right" vertical="center"/>
    </xf>
    <xf numFmtId="0" fontId="109" fillId="0" borderId="0" xfId="1537" applyFont="1" applyAlignment="1">
      <alignment vertical="center"/>
    </xf>
    <xf numFmtId="0" fontId="111" fillId="0" borderId="0" xfId="1537" applyFont="1" applyAlignment="1">
      <alignment vertical="center"/>
    </xf>
    <xf numFmtId="0" fontId="112" fillId="0" borderId="0" xfId="1537" applyFont="1" applyAlignment="1">
      <alignment vertical="center"/>
    </xf>
    <xf numFmtId="0" fontId="102" fillId="0" borderId="0" xfId="1537" applyFont="1"/>
    <xf numFmtId="0" fontId="114" fillId="0" borderId="0" xfId="1537" applyFont="1"/>
    <xf numFmtId="0" fontId="103" fillId="0" borderId="4" xfId="1537" applyFont="1" applyBorder="1" applyAlignment="1">
      <alignment horizontal="center" vertical="center"/>
    </xf>
    <xf numFmtId="0" fontId="101" fillId="0" borderId="4" xfId="1537" applyFont="1" applyBorder="1" applyAlignment="1">
      <alignment horizontal="center" vertical="center"/>
    </xf>
    <xf numFmtId="0" fontId="101" fillId="0" borderId="4" xfId="1537" applyFont="1" applyBorder="1" applyAlignment="1">
      <alignment horizontal="left" vertical="center"/>
    </xf>
    <xf numFmtId="0" fontId="101" fillId="0" borderId="4" xfId="1537" applyFont="1" applyBorder="1" applyAlignment="1">
      <alignment horizontal="left" vertical="center" wrapText="1"/>
    </xf>
    <xf numFmtId="0" fontId="101" fillId="0" borderId="0" xfId="1537" applyFont="1" applyAlignment="1">
      <alignment horizontal="left" vertical="center"/>
    </xf>
    <xf numFmtId="0" fontId="115" fillId="0" borderId="4" xfId="1537" applyFont="1" applyBorder="1" applyAlignment="1">
      <alignment vertical="center" wrapText="1"/>
    </xf>
    <xf numFmtId="0" fontId="116" fillId="0" borderId="0" xfId="1537" applyFont="1"/>
    <xf numFmtId="0" fontId="117" fillId="0" borderId="0" xfId="1537" applyFont="1"/>
    <xf numFmtId="0" fontId="118" fillId="0" borderId="0" xfId="1537" applyFont="1"/>
    <xf numFmtId="0" fontId="0" fillId="0" borderId="0" xfId="1537" applyFont="1"/>
    <xf numFmtId="0" fontId="119" fillId="0" borderId="4" xfId="1537" applyFont="1" applyBorder="1" applyAlignment="1">
      <alignment horizontal="center" vertical="center" wrapText="1"/>
    </xf>
    <xf numFmtId="0" fontId="107" fillId="0" borderId="4" xfId="1537" applyFont="1" applyBorder="1" applyAlignment="1">
      <alignment horizontal="center" vertical="center"/>
    </xf>
    <xf numFmtId="2" fontId="107" fillId="0" borderId="4" xfId="1537" applyNumberFormat="1" applyFont="1" applyBorder="1" applyAlignment="1">
      <alignment horizontal="right" vertical="center"/>
    </xf>
    <xf numFmtId="0" fontId="107" fillId="0" borderId="4" xfId="1537" applyFont="1" applyBorder="1" applyAlignment="1">
      <alignment horizontal="center" vertical="center" wrapText="1"/>
    </xf>
    <xf numFmtId="4" fontId="107" fillId="0" borderId="4" xfId="1537" applyNumberFormat="1" applyFont="1" applyBorder="1" applyAlignment="1">
      <alignment horizontal="right" vertical="center"/>
    </xf>
    <xf numFmtId="4" fontId="107" fillId="34" borderId="4" xfId="1537" applyNumberFormat="1" applyFont="1" applyFill="1" applyBorder="1" applyAlignment="1">
      <alignment horizontal="right" vertical="center"/>
    </xf>
    <xf numFmtId="201" fontId="107" fillId="0" borderId="4" xfId="1537" applyNumberFormat="1" applyFont="1" applyBorder="1" applyAlignment="1">
      <alignment horizontal="right" vertical="center"/>
    </xf>
    <xf numFmtId="49" fontId="101" fillId="36" borderId="4" xfId="1537" applyNumberFormat="1" applyFont="1" applyFill="1" applyBorder="1" applyAlignment="1">
      <alignment horizontal="center" vertical="center"/>
    </xf>
    <xf numFmtId="0" fontId="120" fillId="36" borderId="4" xfId="1537" applyFont="1" applyFill="1" applyBorder="1" applyAlignment="1">
      <alignment horizontal="center" vertical="center" wrapText="1"/>
    </xf>
    <xf numFmtId="0" fontId="101" fillId="20" borderId="4" xfId="1537" applyFont="1" applyFill="1" applyBorder="1" applyAlignment="1">
      <alignment horizontal="center"/>
    </xf>
    <xf numFmtId="0" fontId="102" fillId="0" borderId="0" xfId="1537" applyFont="1" applyAlignment="1">
      <alignment horizontal="center" vertical="center" wrapText="1"/>
    </xf>
    <xf numFmtId="0" fontId="101" fillId="0" borderId="0" xfId="1537" applyFont="1" applyAlignment="1">
      <alignment horizontal="center" wrapText="1"/>
    </xf>
    <xf numFmtId="0" fontId="101" fillId="0" borderId="4" xfId="1537" applyFont="1" applyBorder="1" applyAlignment="1">
      <alignment horizontal="center" wrapText="1"/>
    </xf>
    <xf numFmtId="0" fontId="110" fillId="0" borderId="0" xfId="1537" applyFont="1" applyAlignment="1">
      <alignment horizontal="center" vertical="center"/>
    </xf>
    <xf numFmtId="0" fontId="112" fillId="0" borderId="20" xfId="1537" applyFont="1" applyBorder="1" applyAlignment="1">
      <alignment horizontal="center" vertical="center"/>
    </xf>
    <xf numFmtId="0" fontId="112" fillId="0" borderId="4" xfId="1537" applyFont="1" applyBorder="1" applyAlignment="1">
      <alignment horizontal="center" vertical="center"/>
    </xf>
    <xf numFmtId="0" fontId="112" fillId="0" borderId="21" xfId="1537" applyFont="1" applyBorder="1" applyAlignment="1">
      <alignment horizontal="center" vertical="center"/>
    </xf>
    <xf numFmtId="49" fontId="112" fillId="0" borderId="4" xfId="1537" applyNumberFormat="1" applyFont="1" applyBorder="1" applyAlignment="1">
      <alignment vertical="center"/>
    </xf>
    <xf numFmtId="0" fontId="112" fillId="0" borderId="20" xfId="1537" applyFont="1" applyBorder="1" applyAlignment="1">
      <alignment vertical="center"/>
    </xf>
    <xf numFmtId="0" fontId="112" fillId="0" borderId="4" xfId="1537" applyFont="1" applyBorder="1" applyAlignment="1">
      <alignment vertical="center"/>
    </xf>
    <xf numFmtId="0" fontId="112" fillId="0" borderId="4" xfId="1537" applyFont="1" applyBorder="1" applyAlignment="1">
      <alignment horizontal="right" vertical="center"/>
    </xf>
    <xf numFmtId="0" fontId="112" fillId="0" borderId="4" xfId="1537" applyFont="1" applyBorder="1" applyAlignment="1">
      <alignment horizontal="left" vertical="center"/>
    </xf>
    <xf numFmtId="0" fontId="112" fillId="0" borderId="1" xfId="1537" applyFont="1" applyBorder="1" applyAlignment="1">
      <alignment vertical="center"/>
    </xf>
    <xf numFmtId="0" fontId="112" fillId="0" borderId="21" xfId="1537" applyFont="1" applyBorder="1" applyAlignment="1">
      <alignment vertical="center"/>
    </xf>
    <xf numFmtId="49" fontId="112" fillId="0" borderId="1" xfId="1537" applyNumberFormat="1" applyFont="1" applyBorder="1" applyAlignment="1">
      <alignment vertical="center"/>
    </xf>
    <xf numFmtId="0" fontId="112" fillId="0" borderId="1" xfId="1537" applyFont="1" applyBorder="1" applyAlignment="1">
      <alignment horizontal="right" vertical="center"/>
    </xf>
    <xf numFmtId="0" fontId="112" fillId="0" borderId="1" xfId="1537" applyFont="1" applyBorder="1" applyAlignment="1">
      <alignment horizontal="left" vertical="center"/>
    </xf>
    <xf numFmtId="0" fontId="112" fillId="0" borderId="0" xfId="1537" applyFont="1" applyAlignment="1">
      <alignment horizontal="justify" vertical="center"/>
    </xf>
    <xf numFmtId="0" fontId="110" fillId="0" borderId="0" xfId="1537" applyFont="1" applyAlignment="1">
      <alignment horizontal="center" vertical="center" wrapText="1"/>
    </xf>
    <xf numFmtId="49" fontId="112" fillId="0" borderId="20" xfId="1537" applyNumberFormat="1" applyFont="1" applyBorder="1" applyAlignment="1">
      <alignment vertical="center"/>
    </xf>
    <xf numFmtId="0" fontId="112" fillId="0" borderId="20" xfId="1537" applyFont="1" applyBorder="1" applyAlignment="1">
      <alignment horizontal="right" vertical="center"/>
    </xf>
    <xf numFmtId="0" fontId="112" fillId="0" borderId="20" xfId="1537" applyFont="1" applyBorder="1" applyAlignment="1">
      <alignment horizontal="left" vertical="center"/>
    </xf>
    <xf numFmtId="0" fontId="101" fillId="34" borderId="4" xfId="1537" applyFont="1" applyFill="1" applyBorder="1" applyAlignment="1">
      <alignment horizontal="left" vertical="center" indent="3"/>
    </xf>
    <xf numFmtId="0" fontId="101" fillId="34" borderId="4" xfId="1537" applyFont="1" applyFill="1" applyBorder="1" applyAlignment="1">
      <alignment horizontal="left" vertical="center" wrapText="1" indent="3"/>
    </xf>
    <xf numFmtId="4" fontId="107" fillId="0" borderId="4" xfId="1537" applyNumberFormat="1" applyFont="1" applyBorder="1" applyAlignment="1">
      <alignment horizontal="center" vertical="center"/>
    </xf>
    <xf numFmtId="0" fontId="101" fillId="0" borderId="4" xfId="1537" applyFont="1" applyBorder="1" applyAlignment="1">
      <alignment horizontal="left" vertical="center" wrapText="1"/>
    </xf>
    <xf numFmtId="0" fontId="119" fillId="0" borderId="4" xfId="1537" applyFont="1" applyBorder="1" applyAlignment="1">
      <alignment horizontal="center" vertical="center" wrapText="1"/>
    </xf>
    <xf numFmtId="0" fontId="103" fillId="0" borderId="4" xfId="1537" applyFont="1" applyBorder="1" applyAlignment="1">
      <alignment horizontal="center" vertical="center"/>
    </xf>
    <xf numFmtId="0" fontId="103" fillId="0" borderId="4" xfId="1537" applyFont="1" applyBorder="1" applyAlignment="1">
      <alignment horizontal="center" vertical="center" wrapText="1"/>
    </xf>
    <xf numFmtId="0" fontId="122" fillId="35" borderId="4" xfId="1997" applyFill="1" applyBorder="1" applyAlignment="1">
      <alignment horizontal="center" vertical="center" wrapText="1"/>
    </xf>
    <xf numFmtId="0" fontId="107" fillId="35" borderId="4" xfId="1537" applyFont="1" applyFill="1" applyBorder="1" applyAlignment="1">
      <alignment horizontal="center" vertical="center" wrapText="1"/>
    </xf>
    <xf numFmtId="0" fontId="101" fillId="0" borderId="4" xfId="1537" applyFont="1" applyBorder="1" applyAlignment="1">
      <alignment horizontal="center" vertical="center" wrapText="1"/>
    </xf>
  </cellXfs>
  <cellStyles count="1998">
    <cellStyle name=" 1" xfId="2" xr:uid="{00000000-0005-0000-0000-000000000000}"/>
    <cellStyle name="_x000a_bidires=100_x000d_" xfId="1" xr:uid="{00000000-0005-0000-0000-000001000000}"/>
    <cellStyle name="%" xfId="3" xr:uid="{00000000-0005-0000-0000-000002000000}"/>
    <cellStyle name="%_Inputs" xfId="4" xr:uid="{00000000-0005-0000-0000-000003000000}"/>
    <cellStyle name="%_Inputs (const)" xfId="5" xr:uid="{00000000-0005-0000-0000-000004000000}"/>
    <cellStyle name="%_Inputs Co" xfId="6" xr:uid="{00000000-0005-0000-0000-000005000000}"/>
    <cellStyle name="?…?ж?Ш?и [0.00]" xfId="555" xr:uid="{00000000-0005-0000-0000-000006000000}"/>
    <cellStyle name="?W??_‘O’с?р??" xfId="554" xr:uid="{00000000-0005-0000-0000-000007000000}"/>
    <cellStyle name="_CashFlow_2007_проект_02_02_final" xfId="556" xr:uid="{00000000-0005-0000-0000-000008000000}"/>
    <cellStyle name="_Model_RAB Мой" xfId="557" xr:uid="{00000000-0005-0000-0000-000009000000}"/>
    <cellStyle name="_Model_RAB Мой 2" xfId="558" xr:uid="{00000000-0005-0000-0000-00000A000000}"/>
    <cellStyle name="_Model_RAB Мой 2_OREP.KU.2011.MONTHLY.02(v0.1)" xfId="559" xr:uid="{00000000-0005-0000-0000-00000B000000}"/>
    <cellStyle name="_Model_RAB Мой 2_OREP.KU.2011.MONTHLY.02(v0.4)" xfId="560" xr:uid="{00000000-0005-0000-0000-00000C000000}"/>
    <cellStyle name="_Model_RAB Мой 2_OREP.KU.2011.MONTHLY.11(v1.4)" xfId="561" xr:uid="{00000000-0005-0000-0000-00000D000000}"/>
    <cellStyle name="_Model_RAB Мой 2_UPDATE.OREP.KU.2011.MONTHLY.02.TO.1.2" xfId="562" xr:uid="{00000000-0005-0000-0000-00000E000000}"/>
    <cellStyle name="_Model_RAB Мой_46EE.2011(v1.0)" xfId="563" xr:uid="{00000000-0005-0000-0000-00000F000000}"/>
    <cellStyle name="_Model_RAB Мой_46EE.2011(v1.0)_46TE.2011(v1.0)" xfId="564" xr:uid="{00000000-0005-0000-0000-000010000000}"/>
    <cellStyle name="_Model_RAB Мой_46EE.2011(v1.0)_INDEX.STATION.2012(v1.0)_" xfId="565" xr:uid="{00000000-0005-0000-0000-000011000000}"/>
    <cellStyle name="_Model_RAB Мой_46EE.2011(v1.0)_INDEX.STATION.2012(v2.0)" xfId="566" xr:uid="{00000000-0005-0000-0000-000012000000}"/>
    <cellStyle name="_Model_RAB Мой_46EE.2011(v1.0)_INDEX.STATION.2012(v2.1)" xfId="567" xr:uid="{00000000-0005-0000-0000-000013000000}"/>
    <cellStyle name="_Model_RAB Мой_46EE.2011(v1.0)_TEPLO.PREDEL.2012.M(v1.1)_test" xfId="568" xr:uid="{00000000-0005-0000-0000-000014000000}"/>
    <cellStyle name="_Model_RAB Мой_46EE.2011(v1.2)" xfId="569" xr:uid="{00000000-0005-0000-0000-000015000000}"/>
    <cellStyle name="_Model_RAB Мой_46EP.2012(v0.1)" xfId="570" xr:uid="{00000000-0005-0000-0000-000016000000}"/>
    <cellStyle name="_Model_RAB Мой_46TE.2011(v1.0)" xfId="571" xr:uid="{00000000-0005-0000-0000-000017000000}"/>
    <cellStyle name="_Model_RAB Мой_ARMRAZR" xfId="572" xr:uid="{00000000-0005-0000-0000-000018000000}"/>
    <cellStyle name="_Model_RAB Мой_BALANCE.WARM.2010.FACT(v1.0)" xfId="573" xr:uid="{00000000-0005-0000-0000-000019000000}"/>
    <cellStyle name="_Model_RAB Мой_BALANCE.WARM.2010.PLAN" xfId="574" xr:uid="{00000000-0005-0000-0000-00001A000000}"/>
    <cellStyle name="_Model_RAB Мой_BALANCE.WARM.2011YEAR(v0.7)" xfId="575" xr:uid="{00000000-0005-0000-0000-00001B000000}"/>
    <cellStyle name="_Model_RAB Мой_BALANCE.WARM.2011YEAR.NEW.UPDATE.SCHEME" xfId="576" xr:uid="{00000000-0005-0000-0000-00001C000000}"/>
    <cellStyle name="_Model_RAB Мой_EE.2REK.P2011.4.78(v0.3)" xfId="577" xr:uid="{00000000-0005-0000-0000-00001D000000}"/>
    <cellStyle name="_Model_RAB Мой_FORM910.2012(v1.1)" xfId="578" xr:uid="{00000000-0005-0000-0000-00001E000000}"/>
    <cellStyle name="_Model_RAB Мой_INVEST.EE.PLAN.4.78(v0.1)" xfId="579" xr:uid="{00000000-0005-0000-0000-00001F000000}"/>
    <cellStyle name="_Model_RAB Мой_INVEST.EE.PLAN.4.78(v0.3)" xfId="580" xr:uid="{00000000-0005-0000-0000-000020000000}"/>
    <cellStyle name="_Model_RAB Мой_INVEST.EE.PLAN.4.78(v1.0)" xfId="581" xr:uid="{00000000-0005-0000-0000-000021000000}"/>
    <cellStyle name="_Model_RAB Мой_INVEST.PLAN.4.78(v0.1)" xfId="582" xr:uid="{00000000-0005-0000-0000-000022000000}"/>
    <cellStyle name="_Model_RAB Мой_INVEST.WARM.PLAN.4.78(v0.1)" xfId="583" xr:uid="{00000000-0005-0000-0000-000023000000}"/>
    <cellStyle name="_Model_RAB Мой_INVEST_WARM_PLAN" xfId="584" xr:uid="{00000000-0005-0000-0000-000024000000}"/>
    <cellStyle name="_Model_RAB Мой_NADB.JNVLS.APTEKA.2011(v1.3.3)" xfId="585" xr:uid="{00000000-0005-0000-0000-000025000000}"/>
    <cellStyle name="_Model_RAB Мой_NADB.JNVLS.APTEKA.2011(v1.3.3)_46TE.2011(v1.0)" xfId="586" xr:uid="{00000000-0005-0000-0000-000026000000}"/>
    <cellStyle name="_Model_RAB Мой_NADB.JNVLS.APTEKA.2011(v1.3.3)_INDEX.STATION.2012(v1.0)_" xfId="587" xr:uid="{00000000-0005-0000-0000-000027000000}"/>
    <cellStyle name="_Model_RAB Мой_NADB.JNVLS.APTEKA.2011(v1.3.3)_INDEX.STATION.2012(v2.0)" xfId="588" xr:uid="{00000000-0005-0000-0000-000028000000}"/>
    <cellStyle name="_Model_RAB Мой_NADB.JNVLS.APTEKA.2011(v1.3.3)_INDEX.STATION.2012(v2.1)" xfId="589" xr:uid="{00000000-0005-0000-0000-000029000000}"/>
    <cellStyle name="_Model_RAB Мой_NADB.JNVLS.APTEKA.2011(v1.3.3)_TEPLO.PREDEL.2012.M(v1.1)_test" xfId="590" xr:uid="{00000000-0005-0000-0000-00002A000000}"/>
    <cellStyle name="_Model_RAB Мой_NADB.JNVLS.APTEKA.2011(v1.3.4)" xfId="591" xr:uid="{00000000-0005-0000-0000-00002B000000}"/>
    <cellStyle name="_Model_RAB Мой_NADB.JNVLS.APTEKA.2011(v1.3.4)_46TE.2011(v1.0)" xfId="592" xr:uid="{00000000-0005-0000-0000-00002C000000}"/>
    <cellStyle name="_Model_RAB Мой_NADB.JNVLS.APTEKA.2011(v1.3.4)_INDEX.STATION.2012(v1.0)_" xfId="593" xr:uid="{00000000-0005-0000-0000-00002D000000}"/>
    <cellStyle name="_Model_RAB Мой_NADB.JNVLS.APTEKA.2011(v1.3.4)_INDEX.STATION.2012(v2.0)" xfId="594" xr:uid="{00000000-0005-0000-0000-00002E000000}"/>
    <cellStyle name="_Model_RAB Мой_NADB.JNVLS.APTEKA.2011(v1.3.4)_INDEX.STATION.2012(v2.1)" xfId="595" xr:uid="{00000000-0005-0000-0000-00002F000000}"/>
    <cellStyle name="_Model_RAB Мой_NADB.JNVLS.APTEKA.2011(v1.3.4)_TEPLO.PREDEL.2012.M(v1.1)_test" xfId="596" xr:uid="{00000000-0005-0000-0000-000030000000}"/>
    <cellStyle name="_Model_RAB Мой_PASSPORT.TEPLO.PROIZV(v2.1)" xfId="597" xr:uid="{00000000-0005-0000-0000-000031000000}"/>
    <cellStyle name="_Model_RAB Мой_PREDEL.JKH.UTV.2011(v1.0.1)" xfId="598" xr:uid="{00000000-0005-0000-0000-000032000000}"/>
    <cellStyle name="_Model_RAB Мой_PREDEL.JKH.UTV.2011(v1.0.1)_46TE.2011(v1.0)" xfId="599" xr:uid="{00000000-0005-0000-0000-000033000000}"/>
    <cellStyle name="_Model_RAB Мой_PREDEL.JKH.UTV.2011(v1.0.1)_INDEX.STATION.2012(v1.0)_" xfId="600" xr:uid="{00000000-0005-0000-0000-000034000000}"/>
    <cellStyle name="_Model_RAB Мой_PREDEL.JKH.UTV.2011(v1.0.1)_INDEX.STATION.2012(v2.0)" xfId="601" xr:uid="{00000000-0005-0000-0000-000035000000}"/>
    <cellStyle name="_Model_RAB Мой_PREDEL.JKH.UTV.2011(v1.0.1)_INDEX.STATION.2012(v2.1)" xfId="602" xr:uid="{00000000-0005-0000-0000-000036000000}"/>
    <cellStyle name="_Model_RAB Мой_PREDEL.JKH.UTV.2011(v1.0.1)_TEPLO.PREDEL.2012.M(v1.1)_test" xfId="603" xr:uid="{00000000-0005-0000-0000-000037000000}"/>
    <cellStyle name="_Model_RAB Мой_PREDEL.JKH.UTV.2011(v1.1)" xfId="604" xr:uid="{00000000-0005-0000-0000-000038000000}"/>
    <cellStyle name="_Model_RAB Мой_REP.BLR.2012(v1.0)" xfId="605" xr:uid="{00000000-0005-0000-0000-000039000000}"/>
    <cellStyle name="_Model_RAB Мой_TEPLO.PREDEL.2012.M(v1.1)" xfId="606" xr:uid="{00000000-0005-0000-0000-00003A000000}"/>
    <cellStyle name="_Model_RAB Мой_TEST.TEMPLATE" xfId="607" xr:uid="{00000000-0005-0000-0000-00003B000000}"/>
    <cellStyle name="_Model_RAB Мой_UPDATE.46EE.2011.TO.1.1" xfId="608" xr:uid="{00000000-0005-0000-0000-00003C000000}"/>
    <cellStyle name="_Model_RAB Мой_UPDATE.46TE.2011.TO.1.1" xfId="609" xr:uid="{00000000-0005-0000-0000-00003D000000}"/>
    <cellStyle name="_Model_RAB Мой_UPDATE.46TE.2011.TO.1.2" xfId="610" xr:uid="{00000000-0005-0000-0000-00003E000000}"/>
    <cellStyle name="_Model_RAB Мой_UPDATE.BALANCE.WARM.2011YEAR.TO.1.1" xfId="611" xr:uid="{00000000-0005-0000-0000-00003F000000}"/>
    <cellStyle name="_Model_RAB Мой_UPDATE.BALANCE.WARM.2011YEAR.TO.1.1_46TE.2011(v1.0)" xfId="612" xr:uid="{00000000-0005-0000-0000-000040000000}"/>
    <cellStyle name="_Model_RAB Мой_UPDATE.BALANCE.WARM.2011YEAR.TO.1.1_INDEX.STATION.2012(v1.0)_" xfId="613" xr:uid="{00000000-0005-0000-0000-000041000000}"/>
    <cellStyle name="_Model_RAB Мой_UPDATE.BALANCE.WARM.2011YEAR.TO.1.1_INDEX.STATION.2012(v2.0)" xfId="614" xr:uid="{00000000-0005-0000-0000-000042000000}"/>
    <cellStyle name="_Model_RAB Мой_UPDATE.BALANCE.WARM.2011YEAR.TO.1.1_INDEX.STATION.2012(v2.1)" xfId="615" xr:uid="{00000000-0005-0000-0000-000043000000}"/>
    <cellStyle name="_Model_RAB Мой_UPDATE.BALANCE.WARM.2011YEAR.TO.1.1_OREP.KU.2011.MONTHLY.02(v1.1)" xfId="616" xr:uid="{00000000-0005-0000-0000-000044000000}"/>
    <cellStyle name="_Model_RAB Мой_UPDATE.BALANCE.WARM.2011YEAR.TO.1.1_TEPLO.PREDEL.2012.M(v1.1)_test" xfId="617" xr:uid="{00000000-0005-0000-0000-000045000000}"/>
    <cellStyle name="_Model_RAB Мой_UPDATE.NADB.JNVLS.APTEKA.2011.TO.1.3.4" xfId="618" xr:uid="{00000000-0005-0000-0000-000046000000}"/>
    <cellStyle name="_Model_RAB_MRSK_svod" xfId="619" xr:uid="{00000000-0005-0000-0000-000047000000}"/>
    <cellStyle name="_Model_RAB_MRSK_svod 2" xfId="620" xr:uid="{00000000-0005-0000-0000-000048000000}"/>
    <cellStyle name="_Model_RAB_MRSK_svod 2_OREP.KU.2011.MONTHLY.02(v0.1)" xfId="621" xr:uid="{00000000-0005-0000-0000-000049000000}"/>
    <cellStyle name="_Model_RAB_MRSK_svod 2_OREP.KU.2011.MONTHLY.02(v0.4)" xfId="622" xr:uid="{00000000-0005-0000-0000-00004A000000}"/>
    <cellStyle name="_Model_RAB_MRSK_svod 2_OREP.KU.2011.MONTHLY.11(v1.4)" xfId="623" xr:uid="{00000000-0005-0000-0000-00004B000000}"/>
    <cellStyle name="_Model_RAB_MRSK_svod 2_UPDATE.OREP.KU.2011.MONTHLY.02.TO.1.2" xfId="624" xr:uid="{00000000-0005-0000-0000-00004C000000}"/>
    <cellStyle name="_Model_RAB_MRSK_svod_46EE.2011(v1.0)" xfId="625" xr:uid="{00000000-0005-0000-0000-00004D000000}"/>
    <cellStyle name="_Model_RAB_MRSK_svod_46EE.2011(v1.0)_46TE.2011(v1.0)" xfId="626" xr:uid="{00000000-0005-0000-0000-00004E000000}"/>
    <cellStyle name="_Model_RAB_MRSK_svod_46EE.2011(v1.0)_INDEX.STATION.2012(v1.0)_" xfId="627" xr:uid="{00000000-0005-0000-0000-00004F000000}"/>
    <cellStyle name="_Model_RAB_MRSK_svod_46EE.2011(v1.0)_INDEX.STATION.2012(v2.0)" xfId="628" xr:uid="{00000000-0005-0000-0000-000050000000}"/>
    <cellStyle name="_Model_RAB_MRSK_svod_46EE.2011(v1.0)_INDEX.STATION.2012(v2.1)" xfId="629" xr:uid="{00000000-0005-0000-0000-000051000000}"/>
    <cellStyle name="_Model_RAB_MRSK_svod_46EE.2011(v1.0)_TEPLO.PREDEL.2012.M(v1.1)_test" xfId="630" xr:uid="{00000000-0005-0000-0000-000052000000}"/>
    <cellStyle name="_Model_RAB_MRSK_svod_46EE.2011(v1.2)" xfId="631" xr:uid="{00000000-0005-0000-0000-000053000000}"/>
    <cellStyle name="_Model_RAB_MRSK_svod_46EP.2012(v0.1)" xfId="632" xr:uid="{00000000-0005-0000-0000-000054000000}"/>
    <cellStyle name="_Model_RAB_MRSK_svod_46TE.2011(v1.0)" xfId="633" xr:uid="{00000000-0005-0000-0000-000055000000}"/>
    <cellStyle name="_Model_RAB_MRSK_svod_ARMRAZR" xfId="634" xr:uid="{00000000-0005-0000-0000-000056000000}"/>
    <cellStyle name="_Model_RAB_MRSK_svod_BALANCE.WARM.2010.FACT(v1.0)" xfId="635" xr:uid="{00000000-0005-0000-0000-000057000000}"/>
    <cellStyle name="_Model_RAB_MRSK_svod_BALANCE.WARM.2010.PLAN" xfId="636" xr:uid="{00000000-0005-0000-0000-000058000000}"/>
    <cellStyle name="_Model_RAB_MRSK_svod_BALANCE.WARM.2011YEAR(v0.7)" xfId="637" xr:uid="{00000000-0005-0000-0000-000059000000}"/>
    <cellStyle name="_Model_RAB_MRSK_svod_BALANCE.WARM.2011YEAR.NEW.UPDATE.SCHEME" xfId="638" xr:uid="{00000000-0005-0000-0000-00005A000000}"/>
    <cellStyle name="_Model_RAB_MRSK_svod_EE.2REK.P2011.4.78(v0.3)" xfId="639" xr:uid="{00000000-0005-0000-0000-00005B000000}"/>
    <cellStyle name="_Model_RAB_MRSK_svod_FORM910.2012(v1.1)" xfId="640" xr:uid="{00000000-0005-0000-0000-00005C000000}"/>
    <cellStyle name="_Model_RAB_MRSK_svod_INVEST.EE.PLAN.4.78(v0.1)" xfId="641" xr:uid="{00000000-0005-0000-0000-00005D000000}"/>
    <cellStyle name="_Model_RAB_MRSK_svod_INVEST.EE.PLAN.4.78(v0.3)" xfId="642" xr:uid="{00000000-0005-0000-0000-00005E000000}"/>
    <cellStyle name="_Model_RAB_MRSK_svod_INVEST.EE.PLAN.4.78(v1.0)" xfId="643" xr:uid="{00000000-0005-0000-0000-00005F000000}"/>
    <cellStyle name="_Model_RAB_MRSK_svod_INVEST.PLAN.4.78(v0.1)" xfId="644" xr:uid="{00000000-0005-0000-0000-000060000000}"/>
    <cellStyle name="_Model_RAB_MRSK_svod_INVEST.WARM.PLAN.4.78(v0.1)" xfId="645" xr:uid="{00000000-0005-0000-0000-000061000000}"/>
    <cellStyle name="_Model_RAB_MRSK_svod_INVEST_WARM_PLAN" xfId="646" xr:uid="{00000000-0005-0000-0000-000062000000}"/>
    <cellStyle name="_Model_RAB_MRSK_svod_NADB.JNVLS.APTEKA.2011(v1.3.3)" xfId="647" xr:uid="{00000000-0005-0000-0000-000063000000}"/>
    <cellStyle name="_Model_RAB_MRSK_svod_NADB.JNVLS.APTEKA.2011(v1.3.3)_46TE.2011(v1.0)" xfId="648" xr:uid="{00000000-0005-0000-0000-000064000000}"/>
    <cellStyle name="_Model_RAB_MRSK_svod_NADB.JNVLS.APTEKA.2011(v1.3.3)_INDEX.STATION.2012(v1.0)_" xfId="649" xr:uid="{00000000-0005-0000-0000-000065000000}"/>
    <cellStyle name="_Model_RAB_MRSK_svod_NADB.JNVLS.APTEKA.2011(v1.3.3)_INDEX.STATION.2012(v2.0)" xfId="650" xr:uid="{00000000-0005-0000-0000-000066000000}"/>
    <cellStyle name="_Model_RAB_MRSK_svod_NADB.JNVLS.APTEKA.2011(v1.3.3)_INDEX.STATION.2012(v2.1)" xfId="651" xr:uid="{00000000-0005-0000-0000-000067000000}"/>
    <cellStyle name="_Model_RAB_MRSK_svod_NADB.JNVLS.APTEKA.2011(v1.3.3)_TEPLO.PREDEL.2012.M(v1.1)_test" xfId="652" xr:uid="{00000000-0005-0000-0000-000068000000}"/>
    <cellStyle name="_Model_RAB_MRSK_svod_NADB.JNVLS.APTEKA.2011(v1.3.4)" xfId="653" xr:uid="{00000000-0005-0000-0000-000069000000}"/>
    <cellStyle name="_Model_RAB_MRSK_svod_NADB.JNVLS.APTEKA.2011(v1.3.4)_46TE.2011(v1.0)" xfId="654" xr:uid="{00000000-0005-0000-0000-00006A000000}"/>
    <cellStyle name="_Model_RAB_MRSK_svod_NADB.JNVLS.APTEKA.2011(v1.3.4)_INDEX.STATION.2012(v1.0)_" xfId="655" xr:uid="{00000000-0005-0000-0000-00006B000000}"/>
    <cellStyle name="_Model_RAB_MRSK_svod_NADB.JNVLS.APTEKA.2011(v1.3.4)_INDEX.STATION.2012(v2.0)" xfId="656" xr:uid="{00000000-0005-0000-0000-00006C000000}"/>
    <cellStyle name="_Model_RAB_MRSK_svod_NADB.JNVLS.APTEKA.2011(v1.3.4)_INDEX.STATION.2012(v2.1)" xfId="657" xr:uid="{00000000-0005-0000-0000-00006D000000}"/>
    <cellStyle name="_Model_RAB_MRSK_svod_NADB.JNVLS.APTEKA.2011(v1.3.4)_TEPLO.PREDEL.2012.M(v1.1)_test" xfId="658" xr:uid="{00000000-0005-0000-0000-00006E000000}"/>
    <cellStyle name="_Model_RAB_MRSK_svod_PASSPORT.TEPLO.PROIZV(v2.1)" xfId="659" xr:uid="{00000000-0005-0000-0000-00006F000000}"/>
    <cellStyle name="_Model_RAB_MRSK_svod_PREDEL.JKH.UTV.2011(v1.0.1)" xfId="660" xr:uid="{00000000-0005-0000-0000-000070000000}"/>
    <cellStyle name="_Model_RAB_MRSK_svod_PREDEL.JKH.UTV.2011(v1.0.1)_46TE.2011(v1.0)" xfId="661" xr:uid="{00000000-0005-0000-0000-000071000000}"/>
    <cellStyle name="_Model_RAB_MRSK_svod_PREDEL.JKH.UTV.2011(v1.0.1)_INDEX.STATION.2012(v1.0)_" xfId="662" xr:uid="{00000000-0005-0000-0000-000072000000}"/>
    <cellStyle name="_Model_RAB_MRSK_svod_PREDEL.JKH.UTV.2011(v1.0.1)_INDEX.STATION.2012(v2.0)" xfId="663" xr:uid="{00000000-0005-0000-0000-000073000000}"/>
    <cellStyle name="_Model_RAB_MRSK_svod_PREDEL.JKH.UTV.2011(v1.0.1)_INDEX.STATION.2012(v2.1)" xfId="664" xr:uid="{00000000-0005-0000-0000-000074000000}"/>
    <cellStyle name="_Model_RAB_MRSK_svod_PREDEL.JKH.UTV.2011(v1.0.1)_TEPLO.PREDEL.2012.M(v1.1)_test" xfId="665" xr:uid="{00000000-0005-0000-0000-000075000000}"/>
    <cellStyle name="_Model_RAB_MRSK_svod_PREDEL.JKH.UTV.2011(v1.1)" xfId="666" xr:uid="{00000000-0005-0000-0000-000076000000}"/>
    <cellStyle name="_Model_RAB_MRSK_svod_REP.BLR.2012(v1.0)" xfId="667" xr:uid="{00000000-0005-0000-0000-000077000000}"/>
    <cellStyle name="_Model_RAB_MRSK_svod_TEPLO.PREDEL.2012.M(v1.1)" xfId="668" xr:uid="{00000000-0005-0000-0000-000078000000}"/>
    <cellStyle name="_Model_RAB_MRSK_svod_TEST.TEMPLATE" xfId="669" xr:uid="{00000000-0005-0000-0000-000079000000}"/>
    <cellStyle name="_Model_RAB_MRSK_svod_UPDATE.46EE.2011.TO.1.1" xfId="670" xr:uid="{00000000-0005-0000-0000-00007A000000}"/>
    <cellStyle name="_Model_RAB_MRSK_svod_UPDATE.46TE.2011.TO.1.1" xfId="671" xr:uid="{00000000-0005-0000-0000-00007B000000}"/>
    <cellStyle name="_Model_RAB_MRSK_svod_UPDATE.46TE.2011.TO.1.2" xfId="672" xr:uid="{00000000-0005-0000-0000-00007C000000}"/>
    <cellStyle name="_Model_RAB_MRSK_svod_UPDATE.BALANCE.WARM.2011YEAR.TO.1.1" xfId="673" xr:uid="{00000000-0005-0000-0000-00007D000000}"/>
    <cellStyle name="_Model_RAB_MRSK_svod_UPDATE.BALANCE.WARM.2011YEAR.TO.1.1_46TE.2011(v1.0)" xfId="674" xr:uid="{00000000-0005-0000-0000-00007E000000}"/>
    <cellStyle name="_Model_RAB_MRSK_svod_UPDATE.BALANCE.WARM.2011YEAR.TO.1.1_INDEX.STATION.2012(v1.0)_" xfId="675" xr:uid="{00000000-0005-0000-0000-00007F000000}"/>
    <cellStyle name="_Model_RAB_MRSK_svod_UPDATE.BALANCE.WARM.2011YEAR.TO.1.1_INDEX.STATION.2012(v2.0)" xfId="676" xr:uid="{00000000-0005-0000-0000-000080000000}"/>
    <cellStyle name="_Model_RAB_MRSK_svod_UPDATE.BALANCE.WARM.2011YEAR.TO.1.1_INDEX.STATION.2012(v2.1)" xfId="677" xr:uid="{00000000-0005-0000-0000-000081000000}"/>
    <cellStyle name="_Model_RAB_MRSK_svod_UPDATE.BALANCE.WARM.2011YEAR.TO.1.1_OREP.KU.2011.MONTHLY.02(v1.1)" xfId="678" xr:uid="{00000000-0005-0000-0000-000082000000}"/>
    <cellStyle name="_Model_RAB_MRSK_svod_UPDATE.BALANCE.WARM.2011YEAR.TO.1.1_TEPLO.PREDEL.2012.M(v1.1)_test" xfId="679" xr:uid="{00000000-0005-0000-0000-000083000000}"/>
    <cellStyle name="_Model_RAB_MRSK_svod_UPDATE.NADB.JNVLS.APTEKA.2011.TO.1.3.4" xfId="680" xr:uid="{00000000-0005-0000-0000-000084000000}"/>
    <cellStyle name="_Plug" xfId="681" xr:uid="{00000000-0005-0000-0000-000085000000}"/>
    <cellStyle name="_Бюджет2006_ПОКАЗАТЕЛИ СВОДНЫЕ" xfId="682" xr:uid="{00000000-0005-0000-0000-000086000000}"/>
    <cellStyle name="_ВО ОП ТЭС-ОТ- 2007" xfId="683" xr:uid="{00000000-0005-0000-0000-000087000000}"/>
    <cellStyle name="_ВО ОП ТЭС-ОТ- 2007_Новая инструкция1_фст" xfId="684" xr:uid="{00000000-0005-0000-0000-000088000000}"/>
    <cellStyle name="_ВФ ОАО ТЭС-ОТ- 2009" xfId="685" xr:uid="{00000000-0005-0000-0000-000089000000}"/>
    <cellStyle name="_ВФ ОАО ТЭС-ОТ- 2009_Новая инструкция1_фст" xfId="686" xr:uid="{00000000-0005-0000-0000-00008A000000}"/>
    <cellStyle name="_выручка по присоединениям2" xfId="904" xr:uid="{00000000-0005-0000-0000-00008B000000}"/>
    <cellStyle name="_выручка по присоединениям2_Новая инструкция1_фст" xfId="905" xr:uid="{00000000-0005-0000-0000-00008C000000}"/>
    <cellStyle name="_Договор аренды ЯЭ с разбивкой" xfId="687" xr:uid="{00000000-0005-0000-0000-00008D000000}"/>
    <cellStyle name="_Договор аренды ЯЭ с разбивкой_Новая инструкция1_фст" xfId="688" xr:uid="{00000000-0005-0000-0000-00008E000000}"/>
    <cellStyle name="_Защита ФЗП" xfId="689" xr:uid="{00000000-0005-0000-0000-00008F000000}"/>
    <cellStyle name="_Исходные данные для модели" xfId="690" xr:uid="{00000000-0005-0000-0000-000090000000}"/>
    <cellStyle name="_Исходные данные для модели_Новая инструкция1_фст" xfId="691" xr:uid="{00000000-0005-0000-0000-000091000000}"/>
    <cellStyle name="_Консолидация-2008-проект-new" xfId="692" xr:uid="{00000000-0005-0000-0000-000092000000}"/>
    <cellStyle name="_МОДЕЛЬ_1 (2)" xfId="693" xr:uid="{00000000-0005-0000-0000-000093000000}"/>
    <cellStyle name="_МОДЕЛЬ_1 (2) 2" xfId="694" xr:uid="{00000000-0005-0000-0000-000094000000}"/>
    <cellStyle name="_МОДЕЛЬ_1 (2) 2_OREP.KU.2011.MONTHLY.02(v0.1)" xfId="695" xr:uid="{00000000-0005-0000-0000-000095000000}"/>
    <cellStyle name="_МОДЕЛЬ_1 (2) 2_OREP.KU.2011.MONTHLY.02(v0.4)" xfId="696" xr:uid="{00000000-0005-0000-0000-000096000000}"/>
    <cellStyle name="_МОДЕЛЬ_1 (2) 2_OREP.KU.2011.MONTHLY.11(v1.4)" xfId="697" xr:uid="{00000000-0005-0000-0000-000097000000}"/>
    <cellStyle name="_МОДЕЛЬ_1 (2) 2_UPDATE.OREP.KU.2011.MONTHLY.02.TO.1.2" xfId="698" xr:uid="{00000000-0005-0000-0000-000098000000}"/>
    <cellStyle name="_МОДЕЛЬ_1 (2)_46EE.2011(v1.0)" xfId="699" xr:uid="{00000000-0005-0000-0000-000099000000}"/>
    <cellStyle name="_МОДЕЛЬ_1 (2)_46EE.2011(v1.0)_46TE.2011(v1.0)" xfId="700" xr:uid="{00000000-0005-0000-0000-00009A000000}"/>
    <cellStyle name="_МОДЕЛЬ_1 (2)_46EE.2011(v1.0)_INDEX.STATION.2012(v1.0)_" xfId="701" xr:uid="{00000000-0005-0000-0000-00009B000000}"/>
    <cellStyle name="_МОДЕЛЬ_1 (2)_46EE.2011(v1.0)_INDEX.STATION.2012(v2.0)" xfId="702" xr:uid="{00000000-0005-0000-0000-00009C000000}"/>
    <cellStyle name="_МОДЕЛЬ_1 (2)_46EE.2011(v1.0)_INDEX.STATION.2012(v2.1)" xfId="703" xr:uid="{00000000-0005-0000-0000-00009D000000}"/>
    <cellStyle name="_МОДЕЛЬ_1 (2)_46EE.2011(v1.0)_TEPLO.PREDEL.2012.M(v1.1)_test" xfId="704" xr:uid="{00000000-0005-0000-0000-00009E000000}"/>
    <cellStyle name="_МОДЕЛЬ_1 (2)_46EE.2011(v1.2)" xfId="705" xr:uid="{00000000-0005-0000-0000-00009F000000}"/>
    <cellStyle name="_МОДЕЛЬ_1 (2)_46EP.2012(v0.1)" xfId="706" xr:uid="{00000000-0005-0000-0000-0000A0000000}"/>
    <cellStyle name="_МОДЕЛЬ_1 (2)_46TE.2011(v1.0)" xfId="707" xr:uid="{00000000-0005-0000-0000-0000A1000000}"/>
    <cellStyle name="_МОДЕЛЬ_1 (2)_ARMRAZR" xfId="708" xr:uid="{00000000-0005-0000-0000-0000A2000000}"/>
    <cellStyle name="_МОДЕЛЬ_1 (2)_BALANCE.WARM.2010.FACT(v1.0)" xfId="709" xr:uid="{00000000-0005-0000-0000-0000A3000000}"/>
    <cellStyle name="_МОДЕЛЬ_1 (2)_BALANCE.WARM.2010.PLAN" xfId="710" xr:uid="{00000000-0005-0000-0000-0000A4000000}"/>
    <cellStyle name="_МОДЕЛЬ_1 (2)_BALANCE.WARM.2011YEAR(v0.7)" xfId="711" xr:uid="{00000000-0005-0000-0000-0000A5000000}"/>
    <cellStyle name="_МОДЕЛЬ_1 (2)_BALANCE.WARM.2011YEAR.NEW.UPDATE.SCHEME" xfId="712" xr:uid="{00000000-0005-0000-0000-0000A6000000}"/>
    <cellStyle name="_МОДЕЛЬ_1 (2)_EE.2REK.P2011.4.78(v0.3)" xfId="713" xr:uid="{00000000-0005-0000-0000-0000A7000000}"/>
    <cellStyle name="_МОДЕЛЬ_1 (2)_FORM910.2012(v1.1)" xfId="714" xr:uid="{00000000-0005-0000-0000-0000A8000000}"/>
    <cellStyle name="_МОДЕЛЬ_1 (2)_INVEST.EE.PLAN.4.78(v0.1)" xfId="715" xr:uid="{00000000-0005-0000-0000-0000A9000000}"/>
    <cellStyle name="_МОДЕЛЬ_1 (2)_INVEST.EE.PLAN.4.78(v0.3)" xfId="716" xr:uid="{00000000-0005-0000-0000-0000AA000000}"/>
    <cellStyle name="_МОДЕЛЬ_1 (2)_INVEST.EE.PLAN.4.78(v1.0)" xfId="717" xr:uid="{00000000-0005-0000-0000-0000AB000000}"/>
    <cellStyle name="_МОДЕЛЬ_1 (2)_INVEST.PLAN.4.78(v0.1)" xfId="718" xr:uid="{00000000-0005-0000-0000-0000AC000000}"/>
    <cellStyle name="_МОДЕЛЬ_1 (2)_INVEST.WARM.PLAN.4.78(v0.1)" xfId="719" xr:uid="{00000000-0005-0000-0000-0000AD000000}"/>
    <cellStyle name="_МОДЕЛЬ_1 (2)_INVEST_WARM_PLAN" xfId="720" xr:uid="{00000000-0005-0000-0000-0000AE000000}"/>
    <cellStyle name="_МОДЕЛЬ_1 (2)_NADB.JNVLS.APTEKA.2011(v1.3.3)" xfId="721" xr:uid="{00000000-0005-0000-0000-0000AF000000}"/>
    <cellStyle name="_МОДЕЛЬ_1 (2)_NADB.JNVLS.APTEKA.2011(v1.3.3)_46TE.2011(v1.0)" xfId="722" xr:uid="{00000000-0005-0000-0000-0000B0000000}"/>
    <cellStyle name="_МОДЕЛЬ_1 (2)_NADB.JNVLS.APTEKA.2011(v1.3.3)_INDEX.STATION.2012(v1.0)_" xfId="723" xr:uid="{00000000-0005-0000-0000-0000B1000000}"/>
    <cellStyle name="_МОДЕЛЬ_1 (2)_NADB.JNVLS.APTEKA.2011(v1.3.3)_INDEX.STATION.2012(v2.0)" xfId="724" xr:uid="{00000000-0005-0000-0000-0000B2000000}"/>
    <cellStyle name="_МОДЕЛЬ_1 (2)_NADB.JNVLS.APTEKA.2011(v1.3.3)_INDEX.STATION.2012(v2.1)" xfId="725" xr:uid="{00000000-0005-0000-0000-0000B3000000}"/>
    <cellStyle name="_МОДЕЛЬ_1 (2)_NADB.JNVLS.APTEKA.2011(v1.3.3)_TEPLO.PREDEL.2012.M(v1.1)_test" xfId="726" xr:uid="{00000000-0005-0000-0000-0000B4000000}"/>
    <cellStyle name="_МОДЕЛЬ_1 (2)_NADB.JNVLS.APTEKA.2011(v1.3.4)" xfId="727" xr:uid="{00000000-0005-0000-0000-0000B5000000}"/>
    <cellStyle name="_МОДЕЛЬ_1 (2)_NADB.JNVLS.APTEKA.2011(v1.3.4)_46TE.2011(v1.0)" xfId="728" xr:uid="{00000000-0005-0000-0000-0000B6000000}"/>
    <cellStyle name="_МОДЕЛЬ_1 (2)_NADB.JNVLS.APTEKA.2011(v1.3.4)_INDEX.STATION.2012(v1.0)_" xfId="729" xr:uid="{00000000-0005-0000-0000-0000B7000000}"/>
    <cellStyle name="_МОДЕЛЬ_1 (2)_NADB.JNVLS.APTEKA.2011(v1.3.4)_INDEX.STATION.2012(v2.0)" xfId="730" xr:uid="{00000000-0005-0000-0000-0000B8000000}"/>
    <cellStyle name="_МОДЕЛЬ_1 (2)_NADB.JNVLS.APTEKA.2011(v1.3.4)_INDEX.STATION.2012(v2.1)" xfId="731" xr:uid="{00000000-0005-0000-0000-0000B9000000}"/>
    <cellStyle name="_МОДЕЛЬ_1 (2)_NADB.JNVLS.APTEKA.2011(v1.3.4)_TEPLO.PREDEL.2012.M(v1.1)_test" xfId="732" xr:uid="{00000000-0005-0000-0000-0000BA000000}"/>
    <cellStyle name="_МОДЕЛЬ_1 (2)_PASSPORT.TEPLO.PROIZV(v2.1)" xfId="733" xr:uid="{00000000-0005-0000-0000-0000BB000000}"/>
    <cellStyle name="_МОДЕЛЬ_1 (2)_PREDEL.JKH.UTV.2011(v1.0.1)" xfId="734" xr:uid="{00000000-0005-0000-0000-0000BC000000}"/>
    <cellStyle name="_МОДЕЛЬ_1 (2)_PREDEL.JKH.UTV.2011(v1.0.1)_46TE.2011(v1.0)" xfId="735" xr:uid="{00000000-0005-0000-0000-0000BD000000}"/>
    <cellStyle name="_МОДЕЛЬ_1 (2)_PREDEL.JKH.UTV.2011(v1.0.1)_INDEX.STATION.2012(v1.0)_" xfId="736" xr:uid="{00000000-0005-0000-0000-0000BE000000}"/>
    <cellStyle name="_МОДЕЛЬ_1 (2)_PREDEL.JKH.UTV.2011(v1.0.1)_INDEX.STATION.2012(v2.0)" xfId="737" xr:uid="{00000000-0005-0000-0000-0000BF000000}"/>
    <cellStyle name="_МОДЕЛЬ_1 (2)_PREDEL.JKH.UTV.2011(v1.0.1)_INDEX.STATION.2012(v2.1)" xfId="738" xr:uid="{00000000-0005-0000-0000-0000C0000000}"/>
    <cellStyle name="_МОДЕЛЬ_1 (2)_PREDEL.JKH.UTV.2011(v1.0.1)_TEPLO.PREDEL.2012.M(v1.1)_test" xfId="739" xr:uid="{00000000-0005-0000-0000-0000C1000000}"/>
    <cellStyle name="_МОДЕЛЬ_1 (2)_PREDEL.JKH.UTV.2011(v1.1)" xfId="740" xr:uid="{00000000-0005-0000-0000-0000C2000000}"/>
    <cellStyle name="_МОДЕЛЬ_1 (2)_REP.BLR.2012(v1.0)" xfId="741" xr:uid="{00000000-0005-0000-0000-0000C3000000}"/>
    <cellStyle name="_МОДЕЛЬ_1 (2)_TEPLO.PREDEL.2012.M(v1.1)" xfId="742" xr:uid="{00000000-0005-0000-0000-0000C4000000}"/>
    <cellStyle name="_МОДЕЛЬ_1 (2)_TEST.TEMPLATE" xfId="743" xr:uid="{00000000-0005-0000-0000-0000C5000000}"/>
    <cellStyle name="_МОДЕЛЬ_1 (2)_UPDATE.46EE.2011.TO.1.1" xfId="744" xr:uid="{00000000-0005-0000-0000-0000C6000000}"/>
    <cellStyle name="_МОДЕЛЬ_1 (2)_UPDATE.46TE.2011.TO.1.1" xfId="745" xr:uid="{00000000-0005-0000-0000-0000C7000000}"/>
    <cellStyle name="_МОДЕЛЬ_1 (2)_UPDATE.46TE.2011.TO.1.2" xfId="746" xr:uid="{00000000-0005-0000-0000-0000C8000000}"/>
    <cellStyle name="_МОДЕЛЬ_1 (2)_UPDATE.BALANCE.WARM.2011YEAR.TO.1.1" xfId="747" xr:uid="{00000000-0005-0000-0000-0000C9000000}"/>
    <cellStyle name="_МОДЕЛЬ_1 (2)_UPDATE.BALANCE.WARM.2011YEAR.TO.1.1_46TE.2011(v1.0)" xfId="748" xr:uid="{00000000-0005-0000-0000-0000CA000000}"/>
    <cellStyle name="_МОДЕЛЬ_1 (2)_UPDATE.BALANCE.WARM.2011YEAR.TO.1.1_INDEX.STATION.2012(v1.0)_" xfId="749" xr:uid="{00000000-0005-0000-0000-0000CB000000}"/>
    <cellStyle name="_МОДЕЛЬ_1 (2)_UPDATE.BALANCE.WARM.2011YEAR.TO.1.1_INDEX.STATION.2012(v2.0)" xfId="750" xr:uid="{00000000-0005-0000-0000-0000CC000000}"/>
    <cellStyle name="_МОДЕЛЬ_1 (2)_UPDATE.BALANCE.WARM.2011YEAR.TO.1.1_INDEX.STATION.2012(v2.1)" xfId="751" xr:uid="{00000000-0005-0000-0000-0000CD000000}"/>
    <cellStyle name="_МОДЕЛЬ_1 (2)_UPDATE.BALANCE.WARM.2011YEAR.TO.1.1_OREP.KU.2011.MONTHLY.02(v1.1)" xfId="752" xr:uid="{00000000-0005-0000-0000-0000CE000000}"/>
    <cellStyle name="_МОДЕЛЬ_1 (2)_UPDATE.BALANCE.WARM.2011YEAR.TO.1.1_TEPLO.PREDEL.2012.M(v1.1)_test" xfId="753" xr:uid="{00000000-0005-0000-0000-0000CF000000}"/>
    <cellStyle name="_МОДЕЛЬ_1 (2)_UPDATE.NADB.JNVLS.APTEKA.2011.TO.1.3.4" xfId="754" xr:uid="{00000000-0005-0000-0000-0000D0000000}"/>
    <cellStyle name="_НВВ 2009 постатейно свод по филиалам_09_02_09" xfId="755" xr:uid="{00000000-0005-0000-0000-0000D1000000}"/>
    <cellStyle name="_НВВ 2009 постатейно свод по филиалам_09_02_09_Новая инструкция1_фст" xfId="756" xr:uid="{00000000-0005-0000-0000-0000D2000000}"/>
    <cellStyle name="_НВВ 2009 постатейно свод по филиалам_для Валентина" xfId="757" xr:uid="{00000000-0005-0000-0000-0000D3000000}"/>
    <cellStyle name="_НВВ 2009 постатейно свод по филиалам_для Валентина_Новая инструкция1_фст" xfId="758" xr:uid="{00000000-0005-0000-0000-0000D4000000}"/>
    <cellStyle name="_Омск" xfId="761" xr:uid="{00000000-0005-0000-0000-0000D5000000}"/>
    <cellStyle name="_Омск_Новая инструкция1_фст" xfId="762" xr:uid="{00000000-0005-0000-0000-0000D6000000}"/>
    <cellStyle name="_ОТ ИД 2009" xfId="759" xr:uid="{00000000-0005-0000-0000-0000D7000000}"/>
    <cellStyle name="_ОТ ИД 2009_Новая инструкция1_фст" xfId="760" xr:uid="{00000000-0005-0000-0000-0000D8000000}"/>
    <cellStyle name="_пр 5 тариф RAB" xfId="906" xr:uid="{00000000-0005-0000-0000-0000D9000000}"/>
    <cellStyle name="_пр 5 тариф RAB 2" xfId="907" xr:uid="{00000000-0005-0000-0000-0000DA000000}"/>
    <cellStyle name="_пр 5 тариф RAB 2_OREP.KU.2011.MONTHLY.02(v0.1)" xfId="908" xr:uid="{00000000-0005-0000-0000-0000DB000000}"/>
    <cellStyle name="_пр 5 тариф RAB 2_OREP.KU.2011.MONTHLY.02(v0.4)" xfId="909" xr:uid="{00000000-0005-0000-0000-0000DC000000}"/>
    <cellStyle name="_пр 5 тариф RAB 2_OREP.KU.2011.MONTHLY.11(v1.4)" xfId="910" xr:uid="{00000000-0005-0000-0000-0000DD000000}"/>
    <cellStyle name="_пр 5 тариф RAB 2_UPDATE.OREP.KU.2011.MONTHLY.02.TO.1.2" xfId="911" xr:uid="{00000000-0005-0000-0000-0000DE000000}"/>
    <cellStyle name="_пр 5 тариф RAB_46EE.2011(v1.0)" xfId="912" xr:uid="{00000000-0005-0000-0000-0000DF000000}"/>
    <cellStyle name="_пр 5 тариф RAB_46EE.2011(v1.0)_46TE.2011(v1.0)" xfId="913" xr:uid="{00000000-0005-0000-0000-0000E0000000}"/>
    <cellStyle name="_пр 5 тариф RAB_46EE.2011(v1.0)_INDEX.STATION.2012(v1.0)_" xfId="914" xr:uid="{00000000-0005-0000-0000-0000E1000000}"/>
    <cellStyle name="_пр 5 тариф RAB_46EE.2011(v1.0)_INDEX.STATION.2012(v2.0)" xfId="915" xr:uid="{00000000-0005-0000-0000-0000E2000000}"/>
    <cellStyle name="_пр 5 тариф RAB_46EE.2011(v1.0)_INDEX.STATION.2012(v2.1)" xfId="916" xr:uid="{00000000-0005-0000-0000-0000E3000000}"/>
    <cellStyle name="_пр 5 тариф RAB_46EE.2011(v1.0)_TEPLO.PREDEL.2012.M(v1.1)_test" xfId="917" xr:uid="{00000000-0005-0000-0000-0000E4000000}"/>
    <cellStyle name="_пр 5 тариф RAB_46EE.2011(v1.2)" xfId="918" xr:uid="{00000000-0005-0000-0000-0000E5000000}"/>
    <cellStyle name="_пр 5 тариф RAB_46EP.2012(v0.1)" xfId="919" xr:uid="{00000000-0005-0000-0000-0000E6000000}"/>
    <cellStyle name="_пр 5 тариф RAB_46TE.2011(v1.0)" xfId="920" xr:uid="{00000000-0005-0000-0000-0000E7000000}"/>
    <cellStyle name="_пр 5 тариф RAB_ARMRAZR" xfId="921" xr:uid="{00000000-0005-0000-0000-0000E8000000}"/>
    <cellStyle name="_пр 5 тариф RAB_BALANCE.WARM.2010.FACT(v1.0)" xfId="922" xr:uid="{00000000-0005-0000-0000-0000E9000000}"/>
    <cellStyle name="_пр 5 тариф RAB_BALANCE.WARM.2010.PLAN" xfId="923" xr:uid="{00000000-0005-0000-0000-0000EA000000}"/>
    <cellStyle name="_пр 5 тариф RAB_BALANCE.WARM.2011YEAR(v0.7)" xfId="924" xr:uid="{00000000-0005-0000-0000-0000EB000000}"/>
    <cellStyle name="_пр 5 тариф RAB_BALANCE.WARM.2011YEAR.NEW.UPDATE.SCHEME" xfId="925" xr:uid="{00000000-0005-0000-0000-0000EC000000}"/>
    <cellStyle name="_пр 5 тариф RAB_EE.2REK.P2011.4.78(v0.3)" xfId="926" xr:uid="{00000000-0005-0000-0000-0000ED000000}"/>
    <cellStyle name="_пр 5 тариф RAB_FORM910.2012(v1.1)" xfId="927" xr:uid="{00000000-0005-0000-0000-0000EE000000}"/>
    <cellStyle name="_пр 5 тариф RAB_INVEST.EE.PLAN.4.78(v0.1)" xfId="928" xr:uid="{00000000-0005-0000-0000-0000EF000000}"/>
    <cellStyle name="_пр 5 тариф RAB_INVEST.EE.PLAN.4.78(v0.3)" xfId="929" xr:uid="{00000000-0005-0000-0000-0000F0000000}"/>
    <cellStyle name="_пр 5 тариф RAB_INVEST.EE.PLAN.4.78(v1.0)" xfId="930" xr:uid="{00000000-0005-0000-0000-0000F1000000}"/>
    <cellStyle name="_пр 5 тариф RAB_INVEST.PLAN.4.78(v0.1)" xfId="931" xr:uid="{00000000-0005-0000-0000-0000F2000000}"/>
    <cellStyle name="_пр 5 тариф RAB_INVEST.WARM.PLAN.4.78(v0.1)" xfId="932" xr:uid="{00000000-0005-0000-0000-0000F3000000}"/>
    <cellStyle name="_пр 5 тариф RAB_INVEST_WARM_PLAN" xfId="933" xr:uid="{00000000-0005-0000-0000-0000F4000000}"/>
    <cellStyle name="_пр 5 тариф RAB_NADB.JNVLS.APTEKA.2011(v1.3.3)" xfId="934" xr:uid="{00000000-0005-0000-0000-0000F5000000}"/>
    <cellStyle name="_пр 5 тариф RAB_NADB.JNVLS.APTEKA.2011(v1.3.3)_46TE.2011(v1.0)" xfId="935" xr:uid="{00000000-0005-0000-0000-0000F6000000}"/>
    <cellStyle name="_пр 5 тариф RAB_NADB.JNVLS.APTEKA.2011(v1.3.3)_INDEX.STATION.2012(v1.0)_" xfId="936" xr:uid="{00000000-0005-0000-0000-0000F7000000}"/>
    <cellStyle name="_пр 5 тариф RAB_NADB.JNVLS.APTEKA.2011(v1.3.3)_INDEX.STATION.2012(v2.0)" xfId="937" xr:uid="{00000000-0005-0000-0000-0000F8000000}"/>
    <cellStyle name="_пр 5 тариф RAB_NADB.JNVLS.APTEKA.2011(v1.3.3)_INDEX.STATION.2012(v2.1)" xfId="938" xr:uid="{00000000-0005-0000-0000-0000F9000000}"/>
    <cellStyle name="_пр 5 тариф RAB_NADB.JNVLS.APTEKA.2011(v1.3.3)_TEPLO.PREDEL.2012.M(v1.1)_test" xfId="939" xr:uid="{00000000-0005-0000-0000-0000FA000000}"/>
    <cellStyle name="_пр 5 тариф RAB_NADB.JNVLS.APTEKA.2011(v1.3.4)" xfId="940" xr:uid="{00000000-0005-0000-0000-0000FB000000}"/>
    <cellStyle name="_пр 5 тариф RAB_NADB.JNVLS.APTEKA.2011(v1.3.4)_46TE.2011(v1.0)" xfId="941" xr:uid="{00000000-0005-0000-0000-0000FC000000}"/>
    <cellStyle name="_пр 5 тариф RAB_NADB.JNVLS.APTEKA.2011(v1.3.4)_INDEX.STATION.2012(v1.0)_" xfId="942" xr:uid="{00000000-0005-0000-0000-0000FD000000}"/>
    <cellStyle name="_пр 5 тариф RAB_NADB.JNVLS.APTEKA.2011(v1.3.4)_INDEX.STATION.2012(v2.0)" xfId="943" xr:uid="{00000000-0005-0000-0000-0000FE000000}"/>
    <cellStyle name="_пр 5 тариф RAB_NADB.JNVLS.APTEKA.2011(v1.3.4)_INDEX.STATION.2012(v2.1)" xfId="944" xr:uid="{00000000-0005-0000-0000-0000FF000000}"/>
    <cellStyle name="_пр 5 тариф RAB_NADB.JNVLS.APTEKA.2011(v1.3.4)_TEPLO.PREDEL.2012.M(v1.1)_test" xfId="945" xr:uid="{00000000-0005-0000-0000-000000010000}"/>
    <cellStyle name="_пр 5 тариф RAB_PASSPORT.TEPLO.PROIZV(v2.1)" xfId="946" xr:uid="{00000000-0005-0000-0000-000001010000}"/>
    <cellStyle name="_пр 5 тариф RAB_PREDEL.JKH.UTV.2011(v1.0.1)" xfId="947" xr:uid="{00000000-0005-0000-0000-000002010000}"/>
    <cellStyle name="_пр 5 тариф RAB_PREDEL.JKH.UTV.2011(v1.0.1)_46TE.2011(v1.0)" xfId="948" xr:uid="{00000000-0005-0000-0000-000003010000}"/>
    <cellStyle name="_пр 5 тариф RAB_PREDEL.JKH.UTV.2011(v1.0.1)_INDEX.STATION.2012(v1.0)_" xfId="949" xr:uid="{00000000-0005-0000-0000-000004010000}"/>
    <cellStyle name="_пр 5 тариф RAB_PREDEL.JKH.UTV.2011(v1.0.1)_INDEX.STATION.2012(v2.0)" xfId="950" xr:uid="{00000000-0005-0000-0000-000005010000}"/>
    <cellStyle name="_пр 5 тариф RAB_PREDEL.JKH.UTV.2011(v1.0.1)_INDEX.STATION.2012(v2.1)" xfId="951" xr:uid="{00000000-0005-0000-0000-000006010000}"/>
    <cellStyle name="_пр 5 тариф RAB_PREDEL.JKH.UTV.2011(v1.0.1)_TEPLO.PREDEL.2012.M(v1.1)_test" xfId="952" xr:uid="{00000000-0005-0000-0000-000007010000}"/>
    <cellStyle name="_пр 5 тариф RAB_PREDEL.JKH.UTV.2011(v1.1)" xfId="953" xr:uid="{00000000-0005-0000-0000-000008010000}"/>
    <cellStyle name="_пр 5 тариф RAB_REP.BLR.2012(v1.0)" xfId="954" xr:uid="{00000000-0005-0000-0000-000009010000}"/>
    <cellStyle name="_пр 5 тариф RAB_TEPLO.PREDEL.2012.M(v1.1)" xfId="955" xr:uid="{00000000-0005-0000-0000-00000A010000}"/>
    <cellStyle name="_пр 5 тариф RAB_TEST.TEMPLATE" xfId="956" xr:uid="{00000000-0005-0000-0000-00000B010000}"/>
    <cellStyle name="_пр 5 тариф RAB_UPDATE.46EE.2011.TO.1.1" xfId="957" xr:uid="{00000000-0005-0000-0000-00000C010000}"/>
    <cellStyle name="_пр 5 тариф RAB_UPDATE.46TE.2011.TO.1.1" xfId="958" xr:uid="{00000000-0005-0000-0000-00000D010000}"/>
    <cellStyle name="_пр 5 тариф RAB_UPDATE.46TE.2011.TO.1.2" xfId="959" xr:uid="{00000000-0005-0000-0000-00000E010000}"/>
    <cellStyle name="_пр 5 тариф RAB_UPDATE.BALANCE.WARM.2011YEAR.TO.1.1" xfId="960" xr:uid="{00000000-0005-0000-0000-00000F010000}"/>
    <cellStyle name="_пр 5 тариф RAB_UPDATE.BALANCE.WARM.2011YEAR.TO.1.1_46TE.2011(v1.0)" xfId="961" xr:uid="{00000000-0005-0000-0000-000010010000}"/>
    <cellStyle name="_пр 5 тариф RAB_UPDATE.BALANCE.WARM.2011YEAR.TO.1.1_INDEX.STATION.2012(v1.0)_" xfId="962" xr:uid="{00000000-0005-0000-0000-000011010000}"/>
    <cellStyle name="_пр 5 тариф RAB_UPDATE.BALANCE.WARM.2011YEAR.TO.1.1_INDEX.STATION.2012(v2.0)" xfId="963" xr:uid="{00000000-0005-0000-0000-000012010000}"/>
    <cellStyle name="_пр 5 тариф RAB_UPDATE.BALANCE.WARM.2011YEAR.TO.1.1_INDEX.STATION.2012(v2.1)" xfId="964" xr:uid="{00000000-0005-0000-0000-000013010000}"/>
    <cellStyle name="_пр 5 тариф RAB_UPDATE.BALANCE.WARM.2011YEAR.TO.1.1_OREP.KU.2011.MONTHLY.02(v1.1)" xfId="965" xr:uid="{00000000-0005-0000-0000-000014010000}"/>
    <cellStyle name="_пр 5 тариф RAB_UPDATE.BALANCE.WARM.2011YEAR.TO.1.1_TEPLO.PREDEL.2012.M(v1.1)_test" xfId="966" xr:uid="{00000000-0005-0000-0000-000015010000}"/>
    <cellStyle name="_пр 5 тариф RAB_UPDATE.NADB.JNVLS.APTEKA.2011.TO.1.3.4" xfId="967" xr:uid="{00000000-0005-0000-0000-000016010000}"/>
    <cellStyle name="_Предожение _ДБП_2009 г ( согласованные БП)  (2)" xfId="763" xr:uid="{00000000-0005-0000-0000-000017010000}"/>
    <cellStyle name="_Предожение _ДБП_2009 г ( согласованные БП)  (2)_Новая инструкция1_фст" xfId="764" xr:uid="{00000000-0005-0000-0000-000018010000}"/>
    <cellStyle name="_Приложение 2 0806 факт" xfId="765" xr:uid="{00000000-0005-0000-0000-000019010000}"/>
    <cellStyle name="_Приложение МТС-3-КС" xfId="766" xr:uid="{00000000-0005-0000-0000-00001A010000}"/>
    <cellStyle name="_Приложение МТС-3-КС_Новая инструкция1_фст" xfId="767" xr:uid="{00000000-0005-0000-0000-00001B010000}"/>
    <cellStyle name="_Приложение-МТС--2-1" xfId="768" xr:uid="{00000000-0005-0000-0000-00001C010000}"/>
    <cellStyle name="_Приложение-МТС--2-1_Новая инструкция1_фст" xfId="769" xr:uid="{00000000-0005-0000-0000-00001D010000}"/>
    <cellStyle name="_Расчет RAB_22072008" xfId="770" xr:uid="{00000000-0005-0000-0000-00001E010000}"/>
    <cellStyle name="_Расчет RAB_22072008 2" xfId="771" xr:uid="{00000000-0005-0000-0000-00001F010000}"/>
    <cellStyle name="_Расчет RAB_22072008 2_OREP.KU.2011.MONTHLY.02(v0.1)" xfId="772" xr:uid="{00000000-0005-0000-0000-000020010000}"/>
    <cellStyle name="_Расчет RAB_22072008 2_OREP.KU.2011.MONTHLY.02(v0.4)" xfId="773" xr:uid="{00000000-0005-0000-0000-000021010000}"/>
    <cellStyle name="_Расчет RAB_22072008 2_OREP.KU.2011.MONTHLY.11(v1.4)" xfId="774" xr:uid="{00000000-0005-0000-0000-000022010000}"/>
    <cellStyle name="_Расчет RAB_22072008 2_UPDATE.OREP.KU.2011.MONTHLY.02.TO.1.2" xfId="775" xr:uid="{00000000-0005-0000-0000-000023010000}"/>
    <cellStyle name="_Расчет RAB_22072008_46EE.2011(v1.0)" xfId="776" xr:uid="{00000000-0005-0000-0000-000024010000}"/>
    <cellStyle name="_Расчет RAB_22072008_46EE.2011(v1.0)_46TE.2011(v1.0)" xfId="777" xr:uid="{00000000-0005-0000-0000-000025010000}"/>
    <cellStyle name="_Расчет RAB_22072008_46EE.2011(v1.0)_INDEX.STATION.2012(v1.0)_" xfId="778" xr:uid="{00000000-0005-0000-0000-000026010000}"/>
    <cellStyle name="_Расчет RAB_22072008_46EE.2011(v1.0)_INDEX.STATION.2012(v2.0)" xfId="779" xr:uid="{00000000-0005-0000-0000-000027010000}"/>
    <cellStyle name="_Расчет RAB_22072008_46EE.2011(v1.0)_INDEX.STATION.2012(v2.1)" xfId="780" xr:uid="{00000000-0005-0000-0000-000028010000}"/>
    <cellStyle name="_Расчет RAB_22072008_46EE.2011(v1.0)_TEPLO.PREDEL.2012.M(v1.1)_test" xfId="781" xr:uid="{00000000-0005-0000-0000-000029010000}"/>
    <cellStyle name="_Расчет RAB_22072008_46EE.2011(v1.2)" xfId="782" xr:uid="{00000000-0005-0000-0000-00002A010000}"/>
    <cellStyle name="_Расчет RAB_22072008_46EP.2012(v0.1)" xfId="783" xr:uid="{00000000-0005-0000-0000-00002B010000}"/>
    <cellStyle name="_Расчет RAB_22072008_46TE.2011(v1.0)" xfId="784" xr:uid="{00000000-0005-0000-0000-00002C010000}"/>
    <cellStyle name="_Расчет RAB_22072008_ARMRAZR" xfId="785" xr:uid="{00000000-0005-0000-0000-00002D010000}"/>
    <cellStyle name="_Расчет RAB_22072008_BALANCE.WARM.2010.FACT(v1.0)" xfId="786" xr:uid="{00000000-0005-0000-0000-00002E010000}"/>
    <cellStyle name="_Расчет RAB_22072008_BALANCE.WARM.2010.PLAN" xfId="787" xr:uid="{00000000-0005-0000-0000-00002F010000}"/>
    <cellStyle name="_Расчет RAB_22072008_BALANCE.WARM.2011YEAR(v0.7)" xfId="788" xr:uid="{00000000-0005-0000-0000-000030010000}"/>
    <cellStyle name="_Расчет RAB_22072008_BALANCE.WARM.2011YEAR.NEW.UPDATE.SCHEME" xfId="789" xr:uid="{00000000-0005-0000-0000-000031010000}"/>
    <cellStyle name="_Расчет RAB_22072008_EE.2REK.P2011.4.78(v0.3)" xfId="790" xr:uid="{00000000-0005-0000-0000-000032010000}"/>
    <cellStyle name="_Расчет RAB_22072008_FORM910.2012(v1.1)" xfId="791" xr:uid="{00000000-0005-0000-0000-000033010000}"/>
    <cellStyle name="_Расчет RAB_22072008_INVEST.EE.PLAN.4.78(v0.1)" xfId="792" xr:uid="{00000000-0005-0000-0000-000034010000}"/>
    <cellStyle name="_Расчет RAB_22072008_INVEST.EE.PLAN.4.78(v0.3)" xfId="793" xr:uid="{00000000-0005-0000-0000-000035010000}"/>
    <cellStyle name="_Расчет RAB_22072008_INVEST.EE.PLAN.4.78(v1.0)" xfId="794" xr:uid="{00000000-0005-0000-0000-000036010000}"/>
    <cellStyle name="_Расчет RAB_22072008_INVEST.PLAN.4.78(v0.1)" xfId="795" xr:uid="{00000000-0005-0000-0000-000037010000}"/>
    <cellStyle name="_Расчет RAB_22072008_INVEST.WARM.PLAN.4.78(v0.1)" xfId="796" xr:uid="{00000000-0005-0000-0000-000038010000}"/>
    <cellStyle name="_Расчет RAB_22072008_INVEST_WARM_PLAN" xfId="797" xr:uid="{00000000-0005-0000-0000-000039010000}"/>
    <cellStyle name="_Расчет RAB_22072008_NADB.JNVLS.APTEKA.2011(v1.3.3)" xfId="798" xr:uid="{00000000-0005-0000-0000-00003A010000}"/>
    <cellStyle name="_Расчет RAB_22072008_NADB.JNVLS.APTEKA.2011(v1.3.3)_46TE.2011(v1.0)" xfId="799" xr:uid="{00000000-0005-0000-0000-00003B010000}"/>
    <cellStyle name="_Расчет RAB_22072008_NADB.JNVLS.APTEKA.2011(v1.3.3)_INDEX.STATION.2012(v1.0)_" xfId="800" xr:uid="{00000000-0005-0000-0000-00003C010000}"/>
    <cellStyle name="_Расчет RAB_22072008_NADB.JNVLS.APTEKA.2011(v1.3.3)_INDEX.STATION.2012(v2.0)" xfId="801" xr:uid="{00000000-0005-0000-0000-00003D010000}"/>
    <cellStyle name="_Расчет RAB_22072008_NADB.JNVLS.APTEKA.2011(v1.3.3)_INDEX.STATION.2012(v2.1)" xfId="802" xr:uid="{00000000-0005-0000-0000-00003E010000}"/>
    <cellStyle name="_Расчет RAB_22072008_NADB.JNVLS.APTEKA.2011(v1.3.3)_TEPLO.PREDEL.2012.M(v1.1)_test" xfId="803" xr:uid="{00000000-0005-0000-0000-00003F010000}"/>
    <cellStyle name="_Расчет RAB_22072008_NADB.JNVLS.APTEKA.2011(v1.3.4)" xfId="804" xr:uid="{00000000-0005-0000-0000-000040010000}"/>
    <cellStyle name="_Расчет RAB_22072008_NADB.JNVLS.APTEKA.2011(v1.3.4)_46TE.2011(v1.0)" xfId="805" xr:uid="{00000000-0005-0000-0000-000041010000}"/>
    <cellStyle name="_Расчет RAB_22072008_NADB.JNVLS.APTEKA.2011(v1.3.4)_INDEX.STATION.2012(v1.0)_" xfId="806" xr:uid="{00000000-0005-0000-0000-000042010000}"/>
    <cellStyle name="_Расчет RAB_22072008_NADB.JNVLS.APTEKA.2011(v1.3.4)_INDEX.STATION.2012(v2.0)" xfId="807" xr:uid="{00000000-0005-0000-0000-000043010000}"/>
    <cellStyle name="_Расчет RAB_22072008_NADB.JNVLS.APTEKA.2011(v1.3.4)_INDEX.STATION.2012(v2.1)" xfId="808" xr:uid="{00000000-0005-0000-0000-000044010000}"/>
    <cellStyle name="_Расчет RAB_22072008_NADB.JNVLS.APTEKA.2011(v1.3.4)_TEPLO.PREDEL.2012.M(v1.1)_test" xfId="809" xr:uid="{00000000-0005-0000-0000-000045010000}"/>
    <cellStyle name="_Расчет RAB_22072008_PASSPORT.TEPLO.PROIZV(v2.1)" xfId="810" xr:uid="{00000000-0005-0000-0000-000046010000}"/>
    <cellStyle name="_Расчет RAB_22072008_PREDEL.JKH.UTV.2011(v1.0.1)" xfId="811" xr:uid="{00000000-0005-0000-0000-000047010000}"/>
    <cellStyle name="_Расчет RAB_22072008_PREDEL.JKH.UTV.2011(v1.0.1)_46TE.2011(v1.0)" xfId="812" xr:uid="{00000000-0005-0000-0000-000048010000}"/>
    <cellStyle name="_Расчет RAB_22072008_PREDEL.JKH.UTV.2011(v1.0.1)_INDEX.STATION.2012(v1.0)_" xfId="813" xr:uid="{00000000-0005-0000-0000-000049010000}"/>
    <cellStyle name="_Расчет RAB_22072008_PREDEL.JKH.UTV.2011(v1.0.1)_INDEX.STATION.2012(v2.0)" xfId="814" xr:uid="{00000000-0005-0000-0000-00004A010000}"/>
    <cellStyle name="_Расчет RAB_22072008_PREDEL.JKH.UTV.2011(v1.0.1)_INDEX.STATION.2012(v2.1)" xfId="815" xr:uid="{00000000-0005-0000-0000-00004B010000}"/>
    <cellStyle name="_Расчет RAB_22072008_PREDEL.JKH.UTV.2011(v1.0.1)_TEPLO.PREDEL.2012.M(v1.1)_test" xfId="816" xr:uid="{00000000-0005-0000-0000-00004C010000}"/>
    <cellStyle name="_Расчет RAB_22072008_PREDEL.JKH.UTV.2011(v1.1)" xfId="817" xr:uid="{00000000-0005-0000-0000-00004D010000}"/>
    <cellStyle name="_Расчет RAB_22072008_REP.BLR.2012(v1.0)" xfId="818" xr:uid="{00000000-0005-0000-0000-00004E010000}"/>
    <cellStyle name="_Расчет RAB_22072008_TEPLO.PREDEL.2012.M(v1.1)" xfId="819" xr:uid="{00000000-0005-0000-0000-00004F010000}"/>
    <cellStyle name="_Расчет RAB_22072008_TEST.TEMPLATE" xfId="820" xr:uid="{00000000-0005-0000-0000-000050010000}"/>
    <cellStyle name="_Расчет RAB_22072008_UPDATE.46EE.2011.TO.1.1" xfId="821" xr:uid="{00000000-0005-0000-0000-000051010000}"/>
    <cellStyle name="_Расчет RAB_22072008_UPDATE.46TE.2011.TO.1.1" xfId="822" xr:uid="{00000000-0005-0000-0000-000052010000}"/>
    <cellStyle name="_Расчет RAB_22072008_UPDATE.46TE.2011.TO.1.2" xfId="823" xr:uid="{00000000-0005-0000-0000-000053010000}"/>
    <cellStyle name="_Расчет RAB_22072008_UPDATE.BALANCE.WARM.2011YEAR.TO.1.1" xfId="824" xr:uid="{00000000-0005-0000-0000-000054010000}"/>
    <cellStyle name="_Расчет RAB_22072008_UPDATE.BALANCE.WARM.2011YEAR.TO.1.1_46TE.2011(v1.0)" xfId="825" xr:uid="{00000000-0005-0000-0000-000055010000}"/>
    <cellStyle name="_Расчет RAB_22072008_UPDATE.BALANCE.WARM.2011YEAR.TO.1.1_INDEX.STATION.2012(v1.0)_" xfId="826" xr:uid="{00000000-0005-0000-0000-000056010000}"/>
    <cellStyle name="_Расчет RAB_22072008_UPDATE.BALANCE.WARM.2011YEAR.TO.1.1_INDEX.STATION.2012(v2.0)" xfId="827" xr:uid="{00000000-0005-0000-0000-000057010000}"/>
    <cellStyle name="_Расчет RAB_22072008_UPDATE.BALANCE.WARM.2011YEAR.TO.1.1_INDEX.STATION.2012(v2.1)" xfId="828" xr:uid="{00000000-0005-0000-0000-000058010000}"/>
    <cellStyle name="_Расчет RAB_22072008_UPDATE.BALANCE.WARM.2011YEAR.TO.1.1_OREP.KU.2011.MONTHLY.02(v1.1)" xfId="829" xr:uid="{00000000-0005-0000-0000-000059010000}"/>
    <cellStyle name="_Расчет RAB_22072008_UPDATE.BALANCE.WARM.2011YEAR.TO.1.1_TEPLO.PREDEL.2012.M(v1.1)_test" xfId="830" xr:uid="{00000000-0005-0000-0000-00005A010000}"/>
    <cellStyle name="_Расчет RAB_22072008_UPDATE.NADB.JNVLS.APTEKA.2011.TO.1.3.4" xfId="831" xr:uid="{00000000-0005-0000-0000-00005B010000}"/>
    <cellStyle name="_Расчет RAB_Лен и МОЭСК_с 2010 года_14.04.2009_со сглаж_version 3.0_без ФСК" xfId="832" xr:uid="{00000000-0005-0000-0000-00005C010000}"/>
    <cellStyle name="_Расчет RAB_Лен и МОЭСК_с 2010 года_14.04.2009_со сглаж_version 3.0_без ФСК 2" xfId="833" xr:uid="{00000000-0005-0000-0000-00005D010000}"/>
    <cellStyle name="_Расчет RAB_Лен и МОЭСК_с 2010 года_14.04.2009_со сглаж_version 3.0_без ФСК 2_OREP.KU.2011.MONTHLY.02(v0.1)" xfId="834" xr:uid="{00000000-0005-0000-0000-00005E010000}"/>
    <cellStyle name="_Расчет RAB_Лен и МОЭСК_с 2010 года_14.04.2009_со сглаж_version 3.0_без ФСК 2_OREP.KU.2011.MONTHLY.02(v0.4)" xfId="835" xr:uid="{00000000-0005-0000-0000-00005F010000}"/>
    <cellStyle name="_Расчет RAB_Лен и МОЭСК_с 2010 года_14.04.2009_со сглаж_version 3.0_без ФСК 2_OREP.KU.2011.MONTHLY.11(v1.4)" xfId="836" xr:uid="{00000000-0005-0000-0000-000060010000}"/>
    <cellStyle name="_Расчет RAB_Лен и МОЭСК_с 2010 года_14.04.2009_со сглаж_version 3.0_без ФСК 2_UPDATE.OREP.KU.2011.MONTHLY.02.TO.1.2" xfId="837" xr:uid="{00000000-0005-0000-0000-000061010000}"/>
    <cellStyle name="_Расчет RAB_Лен и МОЭСК_с 2010 года_14.04.2009_со сглаж_version 3.0_без ФСК_46EE.2011(v1.0)" xfId="838" xr:uid="{00000000-0005-0000-0000-000062010000}"/>
    <cellStyle name="_Расчет RAB_Лен и МОЭСК_с 2010 года_14.04.2009_со сглаж_version 3.0_без ФСК_46EE.2011(v1.0)_46TE.2011(v1.0)" xfId="839" xr:uid="{00000000-0005-0000-0000-000063010000}"/>
    <cellStyle name="_Расчет RAB_Лен и МОЭСК_с 2010 года_14.04.2009_со сглаж_version 3.0_без ФСК_46EE.2011(v1.0)_INDEX.STATION.2012(v1.0)_" xfId="840" xr:uid="{00000000-0005-0000-0000-000064010000}"/>
    <cellStyle name="_Расчет RAB_Лен и МОЭСК_с 2010 года_14.04.2009_со сглаж_version 3.0_без ФСК_46EE.2011(v1.0)_INDEX.STATION.2012(v2.0)" xfId="841" xr:uid="{00000000-0005-0000-0000-000065010000}"/>
    <cellStyle name="_Расчет RAB_Лен и МОЭСК_с 2010 года_14.04.2009_со сглаж_version 3.0_без ФСК_46EE.2011(v1.0)_INDEX.STATION.2012(v2.1)" xfId="842" xr:uid="{00000000-0005-0000-0000-000066010000}"/>
    <cellStyle name="_Расчет RAB_Лен и МОЭСК_с 2010 года_14.04.2009_со сглаж_version 3.0_без ФСК_46EE.2011(v1.0)_TEPLO.PREDEL.2012.M(v1.1)_test" xfId="843" xr:uid="{00000000-0005-0000-0000-000067010000}"/>
    <cellStyle name="_Расчет RAB_Лен и МОЭСК_с 2010 года_14.04.2009_со сглаж_version 3.0_без ФСК_46EE.2011(v1.2)" xfId="844" xr:uid="{00000000-0005-0000-0000-000068010000}"/>
    <cellStyle name="_Расчет RAB_Лен и МОЭСК_с 2010 года_14.04.2009_со сглаж_version 3.0_без ФСК_46EP.2012(v0.1)" xfId="845" xr:uid="{00000000-0005-0000-0000-000069010000}"/>
    <cellStyle name="_Расчет RAB_Лен и МОЭСК_с 2010 года_14.04.2009_со сглаж_version 3.0_без ФСК_46TE.2011(v1.0)" xfId="846" xr:uid="{00000000-0005-0000-0000-00006A010000}"/>
    <cellStyle name="_Расчет RAB_Лен и МОЭСК_с 2010 года_14.04.2009_со сглаж_version 3.0_без ФСК_ARMRAZR" xfId="847" xr:uid="{00000000-0005-0000-0000-00006B010000}"/>
    <cellStyle name="_Расчет RAB_Лен и МОЭСК_с 2010 года_14.04.2009_со сглаж_version 3.0_без ФСК_BALANCE.WARM.2010.FACT(v1.0)" xfId="848" xr:uid="{00000000-0005-0000-0000-00006C010000}"/>
    <cellStyle name="_Расчет RAB_Лен и МОЭСК_с 2010 года_14.04.2009_со сглаж_version 3.0_без ФСК_BALANCE.WARM.2010.PLAN" xfId="849" xr:uid="{00000000-0005-0000-0000-00006D010000}"/>
    <cellStyle name="_Расчет RAB_Лен и МОЭСК_с 2010 года_14.04.2009_со сглаж_version 3.0_без ФСК_BALANCE.WARM.2011YEAR(v0.7)" xfId="850" xr:uid="{00000000-0005-0000-0000-00006E010000}"/>
    <cellStyle name="_Расчет RAB_Лен и МОЭСК_с 2010 года_14.04.2009_со сглаж_version 3.0_без ФСК_BALANCE.WARM.2011YEAR.NEW.UPDATE.SCHEME" xfId="851" xr:uid="{00000000-0005-0000-0000-00006F010000}"/>
    <cellStyle name="_Расчет RAB_Лен и МОЭСК_с 2010 года_14.04.2009_со сглаж_version 3.0_без ФСК_EE.2REK.P2011.4.78(v0.3)" xfId="852" xr:uid="{00000000-0005-0000-0000-000070010000}"/>
    <cellStyle name="_Расчет RAB_Лен и МОЭСК_с 2010 года_14.04.2009_со сглаж_version 3.0_без ФСК_FORM910.2012(v1.1)" xfId="853" xr:uid="{00000000-0005-0000-0000-000071010000}"/>
    <cellStyle name="_Расчет RAB_Лен и МОЭСК_с 2010 года_14.04.2009_со сглаж_version 3.0_без ФСК_INVEST.EE.PLAN.4.78(v0.1)" xfId="854" xr:uid="{00000000-0005-0000-0000-000072010000}"/>
    <cellStyle name="_Расчет RAB_Лен и МОЭСК_с 2010 года_14.04.2009_со сглаж_version 3.0_без ФСК_INVEST.EE.PLAN.4.78(v0.3)" xfId="855" xr:uid="{00000000-0005-0000-0000-000073010000}"/>
    <cellStyle name="_Расчет RAB_Лен и МОЭСК_с 2010 года_14.04.2009_со сглаж_version 3.0_без ФСК_INVEST.EE.PLAN.4.78(v1.0)" xfId="856" xr:uid="{00000000-0005-0000-0000-000074010000}"/>
    <cellStyle name="_Расчет RAB_Лен и МОЭСК_с 2010 года_14.04.2009_со сглаж_version 3.0_без ФСК_INVEST.PLAN.4.78(v0.1)" xfId="857" xr:uid="{00000000-0005-0000-0000-000075010000}"/>
    <cellStyle name="_Расчет RAB_Лен и МОЭСК_с 2010 года_14.04.2009_со сглаж_version 3.0_без ФСК_INVEST.WARM.PLAN.4.78(v0.1)" xfId="858" xr:uid="{00000000-0005-0000-0000-000076010000}"/>
    <cellStyle name="_Расчет RAB_Лен и МОЭСК_с 2010 года_14.04.2009_со сглаж_version 3.0_без ФСК_INVEST_WARM_PLAN" xfId="859" xr:uid="{00000000-0005-0000-0000-000077010000}"/>
    <cellStyle name="_Расчет RAB_Лен и МОЭСК_с 2010 года_14.04.2009_со сглаж_version 3.0_без ФСК_NADB.JNVLS.APTEKA.2011(v1.3.3)" xfId="860" xr:uid="{00000000-0005-0000-0000-000078010000}"/>
    <cellStyle name="_Расчет RAB_Лен и МОЭСК_с 2010 года_14.04.2009_со сглаж_version 3.0_без ФСК_NADB.JNVLS.APTEKA.2011(v1.3.3)_46TE.2011(v1.0)" xfId="861" xr:uid="{00000000-0005-0000-0000-000079010000}"/>
    <cellStyle name="_Расчет RAB_Лен и МОЭСК_с 2010 года_14.04.2009_со сглаж_version 3.0_без ФСК_NADB.JNVLS.APTEKA.2011(v1.3.3)_INDEX.STATION.2012(v1.0)_" xfId="862" xr:uid="{00000000-0005-0000-0000-00007A010000}"/>
    <cellStyle name="_Расчет RAB_Лен и МОЭСК_с 2010 года_14.04.2009_со сглаж_version 3.0_без ФСК_NADB.JNVLS.APTEKA.2011(v1.3.3)_INDEX.STATION.2012(v2.0)" xfId="863" xr:uid="{00000000-0005-0000-0000-00007B010000}"/>
    <cellStyle name="_Расчет RAB_Лен и МОЭСК_с 2010 года_14.04.2009_со сглаж_version 3.0_без ФСК_NADB.JNVLS.APTEKA.2011(v1.3.3)_INDEX.STATION.2012(v2.1)" xfId="864" xr:uid="{00000000-0005-0000-0000-00007C010000}"/>
    <cellStyle name="_Расчет RAB_Лен и МОЭСК_с 2010 года_14.04.2009_со сглаж_version 3.0_без ФСК_NADB.JNVLS.APTEKA.2011(v1.3.3)_TEPLO.PREDEL.2012.M(v1.1)_test" xfId="865" xr:uid="{00000000-0005-0000-0000-00007D010000}"/>
    <cellStyle name="_Расчет RAB_Лен и МОЭСК_с 2010 года_14.04.2009_со сглаж_version 3.0_без ФСК_NADB.JNVLS.APTEKA.2011(v1.3.4)" xfId="866" xr:uid="{00000000-0005-0000-0000-00007E010000}"/>
    <cellStyle name="_Расчет RAB_Лен и МОЭСК_с 2010 года_14.04.2009_со сглаж_version 3.0_без ФСК_NADB.JNVLS.APTEKA.2011(v1.3.4)_46TE.2011(v1.0)" xfId="867" xr:uid="{00000000-0005-0000-0000-00007F010000}"/>
    <cellStyle name="_Расчет RAB_Лен и МОЭСК_с 2010 года_14.04.2009_со сглаж_version 3.0_без ФСК_NADB.JNVLS.APTEKA.2011(v1.3.4)_INDEX.STATION.2012(v1.0)_" xfId="868" xr:uid="{00000000-0005-0000-0000-000080010000}"/>
    <cellStyle name="_Расчет RAB_Лен и МОЭСК_с 2010 года_14.04.2009_со сглаж_version 3.0_без ФСК_NADB.JNVLS.APTEKA.2011(v1.3.4)_INDEX.STATION.2012(v2.0)" xfId="869" xr:uid="{00000000-0005-0000-0000-000081010000}"/>
    <cellStyle name="_Расчет RAB_Лен и МОЭСК_с 2010 года_14.04.2009_со сглаж_version 3.0_без ФСК_NADB.JNVLS.APTEKA.2011(v1.3.4)_INDEX.STATION.2012(v2.1)" xfId="870" xr:uid="{00000000-0005-0000-0000-000082010000}"/>
    <cellStyle name="_Расчет RAB_Лен и МОЭСК_с 2010 года_14.04.2009_со сглаж_version 3.0_без ФСК_NADB.JNVLS.APTEKA.2011(v1.3.4)_TEPLO.PREDEL.2012.M(v1.1)_test" xfId="871" xr:uid="{00000000-0005-0000-0000-000083010000}"/>
    <cellStyle name="_Расчет RAB_Лен и МОЭСК_с 2010 года_14.04.2009_со сглаж_version 3.0_без ФСК_PASSPORT.TEPLO.PROIZV(v2.1)" xfId="872" xr:uid="{00000000-0005-0000-0000-000084010000}"/>
    <cellStyle name="_Расчет RAB_Лен и МОЭСК_с 2010 года_14.04.2009_со сглаж_version 3.0_без ФСК_PREDEL.JKH.UTV.2011(v1.0.1)" xfId="873" xr:uid="{00000000-0005-0000-0000-000085010000}"/>
    <cellStyle name="_Расчет RAB_Лен и МОЭСК_с 2010 года_14.04.2009_со сглаж_version 3.0_без ФСК_PREDEL.JKH.UTV.2011(v1.0.1)_46TE.2011(v1.0)" xfId="874" xr:uid="{00000000-0005-0000-0000-000086010000}"/>
    <cellStyle name="_Расчет RAB_Лен и МОЭСК_с 2010 года_14.04.2009_со сглаж_version 3.0_без ФСК_PREDEL.JKH.UTV.2011(v1.0.1)_INDEX.STATION.2012(v1.0)_" xfId="875" xr:uid="{00000000-0005-0000-0000-000087010000}"/>
    <cellStyle name="_Расчет RAB_Лен и МОЭСК_с 2010 года_14.04.2009_со сглаж_version 3.0_без ФСК_PREDEL.JKH.UTV.2011(v1.0.1)_INDEX.STATION.2012(v2.0)" xfId="876" xr:uid="{00000000-0005-0000-0000-000088010000}"/>
    <cellStyle name="_Расчет RAB_Лен и МОЭСК_с 2010 года_14.04.2009_со сглаж_version 3.0_без ФСК_PREDEL.JKH.UTV.2011(v1.0.1)_INDEX.STATION.2012(v2.1)" xfId="877" xr:uid="{00000000-0005-0000-0000-000089010000}"/>
    <cellStyle name="_Расчет RAB_Лен и МОЭСК_с 2010 года_14.04.2009_со сглаж_version 3.0_без ФСК_PREDEL.JKH.UTV.2011(v1.0.1)_TEPLO.PREDEL.2012.M(v1.1)_test" xfId="878" xr:uid="{00000000-0005-0000-0000-00008A010000}"/>
    <cellStyle name="_Расчет RAB_Лен и МОЭСК_с 2010 года_14.04.2009_со сглаж_version 3.0_без ФСК_PREDEL.JKH.UTV.2011(v1.1)" xfId="879" xr:uid="{00000000-0005-0000-0000-00008B010000}"/>
    <cellStyle name="_Расчет RAB_Лен и МОЭСК_с 2010 года_14.04.2009_со сглаж_version 3.0_без ФСК_REP.BLR.2012(v1.0)" xfId="880" xr:uid="{00000000-0005-0000-0000-00008C010000}"/>
    <cellStyle name="_Расчет RAB_Лен и МОЭСК_с 2010 года_14.04.2009_со сглаж_version 3.0_без ФСК_TEPLO.PREDEL.2012.M(v1.1)" xfId="881" xr:uid="{00000000-0005-0000-0000-00008D010000}"/>
    <cellStyle name="_Расчет RAB_Лен и МОЭСК_с 2010 года_14.04.2009_со сглаж_version 3.0_без ФСК_TEST.TEMPLATE" xfId="882" xr:uid="{00000000-0005-0000-0000-00008E010000}"/>
    <cellStyle name="_Расчет RAB_Лен и МОЭСК_с 2010 года_14.04.2009_со сглаж_version 3.0_без ФСК_UPDATE.46EE.2011.TO.1.1" xfId="883" xr:uid="{00000000-0005-0000-0000-00008F010000}"/>
    <cellStyle name="_Расчет RAB_Лен и МОЭСК_с 2010 года_14.04.2009_со сглаж_version 3.0_без ФСК_UPDATE.46TE.2011.TO.1.1" xfId="884" xr:uid="{00000000-0005-0000-0000-000090010000}"/>
    <cellStyle name="_Расчет RAB_Лен и МОЭСК_с 2010 года_14.04.2009_со сглаж_version 3.0_без ФСК_UPDATE.46TE.2011.TO.1.2" xfId="885" xr:uid="{00000000-0005-0000-0000-000091010000}"/>
    <cellStyle name="_Расчет RAB_Лен и МОЭСК_с 2010 года_14.04.2009_со сглаж_version 3.0_без ФСК_UPDATE.BALANCE.WARM.2011YEAR.TO.1.1" xfId="886" xr:uid="{00000000-0005-0000-0000-000092010000}"/>
    <cellStyle name="_Расчет RAB_Лен и МОЭСК_с 2010 года_14.04.2009_со сглаж_version 3.0_без ФСК_UPDATE.BALANCE.WARM.2011YEAR.TO.1.1_46TE.2011(v1.0)" xfId="887" xr:uid="{00000000-0005-0000-0000-000093010000}"/>
    <cellStyle name="_Расчет RAB_Лен и МОЭСК_с 2010 года_14.04.2009_со сглаж_version 3.0_без ФСК_UPDATE.BALANCE.WARM.2011YEAR.TO.1.1_INDEX.STATION.2012(v1.0)_" xfId="888" xr:uid="{00000000-0005-0000-0000-000094010000}"/>
    <cellStyle name="_Расчет RAB_Лен и МОЭСК_с 2010 года_14.04.2009_со сглаж_version 3.0_без ФСК_UPDATE.BALANCE.WARM.2011YEAR.TO.1.1_INDEX.STATION.2012(v2.0)" xfId="889" xr:uid="{00000000-0005-0000-0000-000095010000}"/>
    <cellStyle name="_Расчет RAB_Лен и МОЭСК_с 2010 года_14.04.2009_со сглаж_version 3.0_без ФСК_UPDATE.BALANCE.WARM.2011YEAR.TO.1.1_INDEX.STATION.2012(v2.1)" xfId="890" xr:uid="{00000000-0005-0000-0000-000096010000}"/>
    <cellStyle name="_Расчет RAB_Лен и МОЭСК_с 2010 года_14.04.2009_со сглаж_version 3.0_без ФСК_UPDATE.BALANCE.WARM.2011YEAR.TO.1.1_OREP.KU.2011.MONTHLY.02(v1.1)" xfId="891" xr:uid="{00000000-0005-0000-0000-000097010000}"/>
    <cellStyle name="_Расчет RAB_Лен и МОЭСК_с 2010 года_14.04.2009_со сглаж_version 3.0_без ФСК_UPDATE.BALANCE.WARM.2011YEAR.TO.1.1_TEPLO.PREDEL.2012.M(v1.1)_test" xfId="892" xr:uid="{00000000-0005-0000-0000-000098010000}"/>
    <cellStyle name="_Расчет RAB_Лен и МОЭСК_с 2010 года_14.04.2009_со сглаж_version 3.0_без ФСК_UPDATE.NADB.JNVLS.APTEKA.2011.TO.1.3.4" xfId="893" xr:uid="{00000000-0005-0000-0000-000099010000}"/>
    <cellStyle name="_Свод по ИПР (2)" xfId="894" xr:uid="{00000000-0005-0000-0000-00009A010000}"/>
    <cellStyle name="_Свод по ИПР (2)_Новая инструкция1_фст" xfId="895" xr:uid="{00000000-0005-0000-0000-00009B010000}"/>
    <cellStyle name="_Справочник затрат_ЛХ_20.10.05" xfId="896" xr:uid="{00000000-0005-0000-0000-00009C010000}"/>
    <cellStyle name="_таблицы для расчетов28-04-08_2006-2009_прибыль корр_по ИА" xfId="968" xr:uid="{00000000-0005-0000-0000-00009D010000}"/>
    <cellStyle name="_таблицы для расчетов28-04-08_2006-2009_прибыль корр_по ИА_Новая инструкция1_фст" xfId="969" xr:uid="{00000000-0005-0000-0000-00009E010000}"/>
    <cellStyle name="_таблицы для расчетов28-04-08_2006-2009с ИА" xfId="970" xr:uid="{00000000-0005-0000-0000-00009F010000}"/>
    <cellStyle name="_таблицы для расчетов28-04-08_2006-2009с ИА_Новая инструкция1_фст" xfId="971" xr:uid="{00000000-0005-0000-0000-0000A0010000}"/>
    <cellStyle name="_Форма 6  РТК.xls(отчет по Адр пр. ЛО)" xfId="897" xr:uid="{00000000-0005-0000-0000-0000A1010000}"/>
    <cellStyle name="_Форма 6  РТК.xls(отчет по Адр пр. ЛО)_Новая инструкция1_фст" xfId="898" xr:uid="{00000000-0005-0000-0000-0000A2010000}"/>
    <cellStyle name="_Формат разбивки по МРСК_РСК" xfId="899" xr:uid="{00000000-0005-0000-0000-0000A3010000}"/>
    <cellStyle name="_Формат разбивки по МРСК_РСК_Новая инструкция1_фст" xfId="900" xr:uid="{00000000-0005-0000-0000-0000A4010000}"/>
    <cellStyle name="_Формат_для Согласования" xfId="901" xr:uid="{00000000-0005-0000-0000-0000A5010000}"/>
    <cellStyle name="_Формат_для Согласования_Новая инструкция1_фст" xfId="902" xr:uid="{00000000-0005-0000-0000-0000A6010000}"/>
    <cellStyle name="_ХХХ Прил 2 Формы бюджетных документов 2007" xfId="903" xr:uid="{00000000-0005-0000-0000-0000A7010000}"/>
    <cellStyle name="_экон.форм-т ВО 1 с разбивкой" xfId="972" xr:uid="{00000000-0005-0000-0000-0000A8010000}"/>
    <cellStyle name="_экон.форм-т ВО 1 с разбивкой_Новая инструкция1_фст" xfId="973" xr:uid="{00000000-0005-0000-0000-0000A9010000}"/>
    <cellStyle name="’К‰Э [0.00]" xfId="1986" xr:uid="{00000000-0005-0000-0000-0000AA010000}"/>
    <cellStyle name="”€ќђќ‘ћ‚›‰" xfId="1990" xr:uid="{00000000-0005-0000-0000-0000AB010000}"/>
    <cellStyle name="”€љ‘€ђћ‚ђќќ›‰" xfId="1989" xr:uid="{00000000-0005-0000-0000-0000AC010000}"/>
    <cellStyle name="”ќђќ‘ћ‚›‰" xfId="1988" xr:uid="{00000000-0005-0000-0000-0000AD010000}"/>
    <cellStyle name="”љ‘ђћ‚ђќќ›‰" xfId="1987" xr:uid="{00000000-0005-0000-0000-0000AE010000}"/>
    <cellStyle name="„…ќ…†ќ›‰" xfId="1991" xr:uid="{00000000-0005-0000-0000-0000AF010000}"/>
    <cellStyle name="€’ћѓћ‚›‰" xfId="1994" xr:uid="{00000000-0005-0000-0000-0000B0010000}"/>
    <cellStyle name="‡ђѓћ‹ћ‚ћљ1" xfId="1992" xr:uid="{00000000-0005-0000-0000-0000B1010000}"/>
    <cellStyle name="‡ђѓћ‹ћ‚ћљ2" xfId="1993" xr:uid="{00000000-0005-0000-0000-0000B2010000}"/>
    <cellStyle name="’ћѓћ‚›‰" xfId="1217" xr:uid="{00000000-0005-0000-0000-0000B3010000}"/>
    <cellStyle name="1Normal" xfId="7" xr:uid="{00000000-0005-0000-0000-0000B4010000}"/>
    <cellStyle name="20% - Accent1" xfId="8" xr:uid="{00000000-0005-0000-0000-0000B5010000}"/>
    <cellStyle name="20% - Accent1 2" xfId="9" xr:uid="{00000000-0005-0000-0000-0000B6010000}"/>
    <cellStyle name="20% - Accent1 3" xfId="10" xr:uid="{00000000-0005-0000-0000-0000B7010000}"/>
    <cellStyle name="20% - Accent1_46EE.2011(v1.0)" xfId="11" xr:uid="{00000000-0005-0000-0000-0000B8010000}"/>
    <cellStyle name="20% - Accent2" xfId="12" xr:uid="{00000000-0005-0000-0000-0000B9010000}"/>
    <cellStyle name="20% - Accent2 2" xfId="13" xr:uid="{00000000-0005-0000-0000-0000BA010000}"/>
    <cellStyle name="20% - Accent2 3" xfId="14" xr:uid="{00000000-0005-0000-0000-0000BB010000}"/>
    <cellStyle name="20% - Accent2_46EE.2011(v1.0)" xfId="15" xr:uid="{00000000-0005-0000-0000-0000BC010000}"/>
    <cellStyle name="20% - Accent3" xfId="16" xr:uid="{00000000-0005-0000-0000-0000BD010000}"/>
    <cellStyle name="20% - Accent3 2" xfId="17" xr:uid="{00000000-0005-0000-0000-0000BE010000}"/>
    <cellStyle name="20% - Accent3 3" xfId="18" xr:uid="{00000000-0005-0000-0000-0000BF010000}"/>
    <cellStyle name="20% - Accent3_46EE.2011(v1.0)" xfId="19" xr:uid="{00000000-0005-0000-0000-0000C0010000}"/>
    <cellStyle name="20% - Accent4" xfId="20" xr:uid="{00000000-0005-0000-0000-0000C1010000}"/>
    <cellStyle name="20% - Accent4 2" xfId="21" xr:uid="{00000000-0005-0000-0000-0000C2010000}"/>
    <cellStyle name="20% - Accent4 3" xfId="22" xr:uid="{00000000-0005-0000-0000-0000C3010000}"/>
    <cellStyle name="20% - Accent4_46EE.2011(v1.0)" xfId="23" xr:uid="{00000000-0005-0000-0000-0000C4010000}"/>
    <cellStyle name="20% - Accent5" xfId="24" xr:uid="{00000000-0005-0000-0000-0000C5010000}"/>
    <cellStyle name="20% - Accent5 2" xfId="25" xr:uid="{00000000-0005-0000-0000-0000C6010000}"/>
    <cellStyle name="20% - Accent5 3" xfId="26" xr:uid="{00000000-0005-0000-0000-0000C7010000}"/>
    <cellStyle name="20% - Accent5_46EE.2011(v1.0)" xfId="27" xr:uid="{00000000-0005-0000-0000-0000C8010000}"/>
    <cellStyle name="20% - Accent6" xfId="28" xr:uid="{00000000-0005-0000-0000-0000C9010000}"/>
    <cellStyle name="20% - Accent6 2" xfId="29" xr:uid="{00000000-0005-0000-0000-0000CA010000}"/>
    <cellStyle name="20% - Accent6 3" xfId="30" xr:uid="{00000000-0005-0000-0000-0000CB010000}"/>
    <cellStyle name="20% - Accent6_46EE.2011(v1.0)" xfId="31" xr:uid="{00000000-0005-0000-0000-0000CC010000}"/>
    <cellStyle name="20% - Акцент1 10" xfId="32" xr:uid="{00000000-0005-0000-0000-0000CD010000}"/>
    <cellStyle name="20% - Акцент1 2" xfId="33" xr:uid="{00000000-0005-0000-0000-0000CE010000}"/>
    <cellStyle name="20% - Акцент1 2 2" xfId="34" xr:uid="{00000000-0005-0000-0000-0000CF010000}"/>
    <cellStyle name="20% - Акцент1 2 3" xfId="35" xr:uid="{00000000-0005-0000-0000-0000D0010000}"/>
    <cellStyle name="20% - Акцент1 2_46EE.2011(v1.0)" xfId="36" xr:uid="{00000000-0005-0000-0000-0000D1010000}"/>
    <cellStyle name="20% - Акцент1 3" xfId="37" xr:uid="{00000000-0005-0000-0000-0000D2010000}"/>
    <cellStyle name="20% - Акцент1 3 2" xfId="38" xr:uid="{00000000-0005-0000-0000-0000D3010000}"/>
    <cellStyle name="20% - Акцент1 3 3" xfId="39" xr:uid="{00000000-0005-0000-0000-0000D4010000}"/>
    <cellStyle name="20% - Акцент1 3_46EE.2011(v1.0)" xfId="40" xr:uid="{00000000-0005-0000-0000-0000D5010000}"/>
    <cellStyle name="20% - Акцент1 4" xfId="41" xr:uid="{00000000-0005-0000-0000-0000D6010000}"/>
    <cellStyle name="20% - Акцент1 4 2" xfId="42" xr:uid="{00000000-0005-0000-0000-0000D7010000}"/>
    <cellStyle name="20% - Акцент1 4 3" xfId="43" xr:uid="{00000000-0005-0000-0000-0000D8010000}"/>
    <cellStyle name="20% - Акцент1 4_46EE.2011(v1.0)" xfId="44" xr:uid="{00000000-0005-0000-0000-0000D9010000}"/>
    <cellStyle name="20% - Акцент1 5" xfId="45" xr:uid="{00000000-0005-0000-0000-0000DA010000}"/>
    <cellStyle name="20% - Акцент1 5 2" xfId="46" xr:uid="{00000000-0005-0000-0000-0000DB010000}"/>
    <cellStyle name="20% - Акцент1 5 3" xfId="47" xr:uid="{00000000-0005-0000-0000-0000DC010000}"/>
    <cellStyle name="20% - Акцент1 5_46EE.2011(v1.0)" xfId="48" xr:uid="{00000000-0005-0000-0000-0000DD010000}"/>
    <cellStyle name="20% - Акцент1 6" xfId="49" xr:uid="{00000000-0005-0000-0000-0000DE010000}"/>
    <cellStyle name="20% - Акцент1 6 2" xfId="50" xr:uid="{00000000-0005-0000-0000-0000DF010000}"/>
    <cellStyle name="20% - Акцент1 6 3" xfId="51" xr:uid="{00000000-0005-0000-0000-0000E0010000}"/>
    <cellStyle name="20% - Акцент1 6_46EE.2011(v1.0)" xfId="52" xr:uid="{00000000-0005-0000-0000-0000E1010000}"/>
    <cellStyle name="20% - Акцент1 7" xfId="53" xr:uid="{00000000-0005-0000-0000-0000E2010000}"/>
    <cellStyle name="20% - Акцент1 7 2" xfId="54" xr:uid="{00000000-0005-0000-0000-0000E3010000}"/>
    <cellStyle name="20% - Акцент1 7 3" xfId="55" xr:uid="{00000000-0005-0000-0000-0000E4010000}"/>
    <cellStyle name="20% - Акцент1 7_46EE.2011(v1.0)" xfId="56" xr:uid="{00000000-0005-0000-0000-0000E5010000}"/>
    <cellStyle name="20% - Акцент1 8" xfId="57" xr:uid="{00000000-0005-0000-0000-0000E6010000}"/>
    <cellStyle name="20% - Акцент1 8 2" xfId="58" xr:uid="{00000000-0005-0000-0000-0000E7010000}"/>
    <cellStyle name="20% - Акцент1 8 3" xfId="59" xr:uid="{00000000-0005-0000-0000-0000E8010000}"/>
    <cellStyle name="20% - Акцент1 8_46EE.2011(v1.0)" xfId="60" xr:uid="{00000000-0005-0000-0000-0000E9010000}"/>
    <cellStyle name="20% - Акцент1 9" xfId="61" xr:uid="{00000000-0005-0000-0000-0000EA010000}"/>
    <cellStyle name="20% - Акцент1 9 2" xfId="62" xr:uid="{00000000-0005-0000-0000-0000EB010000}"/>
    <cellStyle name="20% - Акцент1 9 3" xfId="63" xr:uid="{00000000-0005-0000-0000-0000EC010000}"/>
    <cellStyle name="20% - Акцент1 9_46EE.2011(v1.0)" xfId="64" xr:uid="{00000000-0005-0000-0000-0000ED010000}"/>
    <cellStyle name="20% - Акцент2 10" xfId="65" xr:uid="{00000000-0005-0000-0000-0000EE010000}"/>
    <cellStyle name="20% - Акцент2 2" xfId="66" xr:uid="{00000000-0005-0000-0000-0000EF010000}"/>
    <cellStyle name="20% - Акцент2 2 2" xfId="67" xr:uid="{00000000-0005-0000-0000-0000F0010000}"/>
    <cellStyle name="20% - Акцент2 2 3" xfId="68" xr:uid="{00000000-0005-0000-0000-0000F1010000}"/>
    <cellStyle name="20% - Акцент2 2_46EE.2011(v1.0)" xfId="69" xr:uid="{00000000-0005-0000-0000-0000F2010000}"/>
    <cellStyle name="20% - Акцент2 3" xfId="70" xr:uid="{00000000-0005-0000-0000-0000F3010000}"/>
    <cellStyle name="20% - Акцент2 3 2" xfId="71" xr:uid="{00000000-0005-0000-0000-0000F4010000}"/>
    <cellStyle name="20% - Акцент2 3 3" xfId="72" xr:uid="{00000000-0005-0000-0000-0000F5010000}"/>
    <cellStyle name="20% - Акцент2 3_46EE.2011(v1.0)" xfId="73" xr:uid="{00000000-0005-0000-0000-0000F6010000}"/>
    <cellStyle name="20% - Акцент2 4" xfId="74" xr:uid="{00000000-0005-0000-0000-0000F7010000}"/>
    <cellStyle name="20% - Акцент2 4 2" xfId="75" xr:uid="{00000000-0005-0000-0000-0000F8010000}"/>
    <cellStyle name="20% - Акцент2 4 3" xfId="76" xr:uid="{00000000-0005-0000-0000-0000F9010000}"/>
    <cellStyle name="20% - Акцент2 4_46EE.2011(v1.0)" xfId="77" xr:uid="{00000000-0005-0000-0000-0000FA010000}"/>
    <cellStyle name="20% - Акцент2 5" xfId="78" xr:uid="{00000000-0005-0000-0000-0000FB010000}"/>
    <cellStyle name="20% - Акцент2 5 2" xfId="79" xr:uid="{00000000-0005-0000-0000-0000FC010000}"/>
    <cellStyle name="20% - Акцент2 5 3" xfId="80" xr:uid="{00000000-0005-0000-0000-0000FD010000}"/>
    <cellStyle name="20% - Акцент2 5_46EE.2011(v1.0)" xfId="81" xr:uid="{00000000-0005-0000-0000-0000FE010000}"/>
    <cellStyle name="20% - Акцент2 6" xfId="82" xr:uid="{00000000-0005-0000-0000-0000FF010000}"/>
    <cellStyle name="20% - Акцент2 6 2" xfId="83" xr:uid="{00000000-0005-0000-0000-000000020000}"/>
    <cellStyle name="20% - Акцент2 6 3" xfId="84" xr:uid="{00000000-0005-0000-0000-000001020000}"/>
    <cellStyle name="20% - Акцент2 6_46EE.2011(v1.0)" xfId="85" xr:uid="{00000000-0005-0000-0000-000002020000}"/>
    <cellStyle name="20% - Акцент2 7" xfId="86" xr:uid="{00000000-0005-0000-0000-000003020000}"/>
    <cellStyle name="20% - Акцент2 7 2" xfId="87" xr:uid="{00000000-0005-0000-0000-000004020000}"/>
    <cellStyle name="20% - Акцент2 7 3" xfId="88" xr:uid="{00000000-0005-0000-0000-000005020000}"/>
    <cellStyle name="20% - Акцент2 7_46EE.2011(v1.0)" xfId="89" xr:uid="{00000000-0005-0000-0000-000006020000}"/>
    <cellStyle name="20% - Акцент2 8" xfId="90" xr:uid="{00000000-0005-0000-0000-000007020000}"/>
    <cellStyle name="20% - Акцент2 8 2" xfId="91" xr:uid="{00000000-0005-0000-0000-000008020000}"/>
    <cellStyle name="20% - Акцент2 8 3" xfId="92" xr:uid="{00000000-0005-0000-0000-000009020000}"/>
    <cellStyle name="20% - Акцент2 8_46EE.2011(v1.0)" xfId="93" xr:uid="{00000000-0005-0000-0000-00000A020000}"/>
    <cellStyle name="20% - Акцент2 9" xfId="94" xr:uid="{00000000-0005-0000-0000-00000B020000}"/>
    <cellStyle name="20% - Акцент2 9 2" xfId="95" xr:uid="{00000000-0005-0000-0000-00000C020000}"/>
    <cellStyle name="20% - Акцент2 9 3" xfId="96" xr:uid="{00000000-0005-0000-0000-00000D020000}"/>
    <cellStyle name="20% - Акцент2 9_46EE.2011(v1.0)" xfId="97" xr:uid="{00000000-0005-0000-0000-00000E020000}"/>
    <cellStyle name="20% - Акцент3 10" xfId="98" xr:uid="{00000000-0005-0000-0000-00000F020000}"/>
    <cellStyle name="20% - Акцент3 2" xfId="99" xr:uid="{00000000-0005-0000-0000-000010020000}"/>
    <cellStyle name="20% - Акцент3 2 2" xfId="100" xr:uid="{00000000-0005-0000-0000-000011020000}"/>
    <cellStyle name="20% - Акцент3 2 3" xfId="101" xr:uid="{00000000-0005-0000-0000-000012020000}"/>
    <cellStyle name="20% - Акцент3 2_46EE.2011(v1.0)" xfId="102" xr:uid="{00000000-0005-0000-0000-000013020000}"/>
    <cellStyle name="20% - Акцент3 3" xfId="103" xr:uid="{00000000-0005-0000-0000-000014020000}"/>
    <cellStyle name="20% - Акцент3 3 2" xfId="104" xr:uid="{00000000-0005-0000-0000-000015020000}"/>
    <cellStyle name="20% - Акцент3 3 3" xfId="105" xr:uid="{00000000-0005-0000-0000-000016020000}"/>
    <cellStyle name="20% - Акцент3 3_46EE.2011(v1.0)" xfId="106" xr:uid="{00000000-0005-0000-0000-000017020000}"/>
    <cellStyle name="20% - Акцент3 4" xfId="107" xr:uid="{00000000-0005-0000-0000-000018020000}"/>
    <cellStyle name="20% - Акцент3 4 2" xfId="108" xr:uid="{00000000-0005-0000-0000-000019020000}"/>
    <cellStyle name="20% - Акцент3 4 3" xfId="109" xr:uid="{00000000-0005-0000-0000-00001A020000}"/>
    <cellStyle name="20% - Акцент3 4_46EE.2011(v1.0)" xfId="110" xr:uid="{00000000-0005-0000-0000-00001B020000}"/>
    <cellStyle name="20% - Акцент3 5" xfId="111" xr:uid="{00000000-0005-0000-0000-00001C020000}"/>
    <cellStyle name="20% - Акцент3 5 2" xfId="112" xr:uid="{00000000-0005-0000-0000-00001D020000}"/>
    <cellStyle name="20% - Акцент3 5 3" xfId="113" xr:uid="{00000000-0005-0000-0000-00001E020000}"/>
    <cellStyle name="20% - Акцент3 5_46EE.2011(v1.0)" xfId="114" xr:uid="{00000000-0005-0000-0000-00001F020000}"/>
    <cellStyle name="20% - Акцент3 6" xfId="115" xr:uid="{00000000-0005-0000-0000-000020020000}"/>
    <cellStyle name="20% - Акцент3 6 2" xfId="116" xr:uid="{00000000-0005-0000-0000-000021020000}"/>
    <cellStyle name="20% - Акцент3 6 3" xfId="117" xr:uid="{00000000-0005-0000-0000-000022020000}"/>
    <cellStyle name="20% - Акцент3 6_46EE.2011(v1.0)" xfId="118" xr:uid="{00000000-0005-0000-0000-000023020000}"/>
    <cellStyle name="20% - Акцент3 7" xfId="119" xr:uid="{00000000-0005-0000-0000-000024020000}"/>
    <cellStyle name="20% - Акцент3 7 2" xfId="120" xr:uid="{00000000-0005-0000-0000-000025020000}"/>
    <cellStyle name="20% - Акцент3 7 3" xfId="121" xr:uid="{00000000-0005-0000-0000-000026020000}"/>
    <cellStyle name="20% - Акцент3 7_46EE.2011(v1.0)" xfId="122" xr:uid="{00000000-0005-0000-0000-000027020000}"/>
    <cellStyle name="20% - Акцент3 8" xfId="123" xr:uid="{00000000-0005-0000-0000-000028020000}"/>
    <cellStyle name="20% - Акцент3 8 2" xfId="124" xr:uid="{00000000-0005-0000-0000-000029020000}"/>
    <cellStyle name="20% - Акцент3 8 3" xfId="125" xr:uid="{00000000-0005-0000-0000-00002A020000}"/>
    <cellStyle name="20% - Акцент3 8_46EE.2011(v1.0)" xfId="126" xr:uid="{00000000-0005-0000-0000-00002B020000}"/>
    <cellStyle name="20% - Акцент3 9" xfId="127" xr:uid="{00000000-0005-0000-0000-00002C020000}"/>
    <cellStyle name="20% - Акцент3 9 2" xfId="128" xr:uid="{00000000-0005-0000-0000-00002D020000}"/>
    <cellStyle name="20% - Акцент3 9 3" xfId="129" xr:uid="{00000000-0005-0000-0000-00002E020000}"/>
    <cellStyle name="20% - Акцент3 9_46EE.2011(v1.0)" xfId="130" xr:uid="{00000000-0005-0000-0000-00002F020000}"/>
    <cellStyle name="20% - Акцент4 10" xfId="131" xr:uid="{00000000-0005-0000-0000-000030020000}"/>
    <cellStyle name="20% - Акцент4 2" xfId="132" xr:uid="{00000000-0005-0000-0000-000031020000}"/>
    <cellStyle name="20% - Акцент4 2 2" xfId="133" xr:uid="{00000000-0005-0000-0000-000032020000}"/>
    <cellStyle name="20% - Акцент4 2 3" xfId="134" xr:uid="{00000000-0005-0000-0000-000033020000}"/>
    <cellStyle name="20% - Акцент4 2_46EE.2011(v1.0)" xfId="135" xr:uid="{00000000-0005-0000-0000-000034020000}"/>
    <cellStyle name="20% - Акцент4 3" xfId="136" xr:uid="{00000000-0005-0000-0000-000035020000}"/>
    <cellStyle name="20% - Акцент4 3 2" xfId="137" xr:uid="{00000000-0005-0000-0000-000036020000}"/>
    <cellStyle name="20% - Акцент4 3 3" xfId="138" xr:uid="{00000000-0005-0000-0000-000037020000}"/>
    <cellStyle name="20% - Акцент4 3_46EE.2011(v1.0)" xfId="139" xr:uid="{00000000-0005-0000-0000-000038020000}"/>
    <cellStyle name="20% - Акцент4 4" xfId="140" xr:uid="{00000000-0005-0000-0000-000039020000}"/>
    <cellStyle name="20% - Акцент4 4 2" xfId="141" xr:uid="{00000000-0005-0000-0000-00003A020000}"/>
    <cellStyle name="20% - Акцент4 4 3" xfId="142" xr:uid="{00000000-0005-0000-0000-00003B020000}"/>
    <cellStyle name="20% - Акцент4 4_46EE.2011(v1.0)" xfId="143" xr:uid="{00000000-0005-0000-0000-00003C020000}"/>
    <cellStyle name="20% - Акцент4 5" xfId="144" xr:uid="{00000000-0005-0000-0000-00003D020000}"/>
    <cellStyle name="20% - Акцент4 5 2" xfId="145" xr:uid="{00000000-0005-0000-0000-00003E020000}"/>
    <cellStyle name="20% - Акцент4 5 3" xfId="146" xr:uid="{00000000-0005-0000-0000-00003F020000}"/>
    <cellStyle name="20% - Акцент4 5_46EE.2011(v1.0)" xfId="147" xr:uid="{00000000-0005-0000-0000-000040020000}"/>
    <cellStyle name="20% - Акцент4 6" xfId="148" xr:uid="{00000000-0005-0000-0000-000041020000}"/>
    <cellStyle name="20% - Акцент4 6 2" xfId="149" xr:uid="{00000000-0005-0000-0000-000042020000}"/>
    <cellStyle name="20% - Акцент4 6 3" xfId="150" xr:uid="{00000000-0005-0000-0000-000043020000}"/>
    <cellStyle name="20% - Акцент4 6_46EE.2011(v1.0)" xfId="151" xr:uid="{00000000-0005-0000-0000-000044020000}"/>
    <cellStyle name="20% - Акцент4 7" xfId="152" xr:uid="{00000000-0005-0000-0000-000045020000}"/>
    <cellStyle name="20% - Акцент4 7 2" xfId="153" xr:uid="{00000000-0005-0000-0000-000046020000}"/>
    <cellStyle name="20% - Акцент4 7 3" xfId="154" xr:uid="{00000000-0005-0000-0000-000047020000}"/>
    <cellStyle name="20% - Акцент4 7_46EE.2011(v1.0)" xfId="155" xr:uid="{00000000-0005-0000-0000-000048020000}"/>
    <cellStyle name="20% - Акцент4 8" xfId="156" xr:uid="{00000000-0005-0000-0000-000049020000}"/>
    <cellStyle name="20% - Акцент4 8 2" xfId="157" xr:uid="{00000000-0005-0000-0000-00004A020000}"/>
    <cellStyle name="20% - Акцент4 8 3" xfId="158" xr:uid="{00000000-0005-0000-0000-00004B020000}"/>
    <cellStyle name="20% - Акцент4 8_46EE.2011(v1.0)" xfId="159" xr:uid="{00000000-0005-0000-0000-00004C020000}"/>
    <cellStyle name="20% - Акцент4 9" xfId="160" xr:uid="{00000000-0005-0000-0000-00004D020000}"/>
    <cellStyle name="20% - Акцент4 9 2" xfId="161" xr:uid="{00000000-0005-0000-0000-00004E020000}"/>
    <cellStyle name="20% - Акцент4 9 3" xfId="162" xr:uid="{00000000-0005-0000-0000-00004F020000}"/>
    <cellStyle name="20% - Акцент4 9_46EE.2011(v1.0)" xfId="163" xr:uid="{00000000-0005-0000-0000-000050020000}"/>
    <cellStyle name="20% - Акцент5 10" xfId="164" xr:uid="{00000000-0005-0000-0000-000051020000}"/>
    <cellStyle name="20% - Акцент5 2" xfId="165" xr:uid="{00000000-0005-0000-0000-000052020000}"/>
    <cellStyle name="20% - Акцент5 2 2" xfId="166" xr:uid="{00000000-0005-0000-0000-000053020000}"/>
    <cellStyle name="20% - Акцент5 2 3" xfId="167" xr:uid="{00000000-0005-0000-0000-000054020000}"/>
    <cellStyle name="20% - Акцент5 2_46EE.2011(v1.0)" xfId="168" xr:uid="{00000000-0005-0000-0000-000055020000}"/>
    <cellStyle name="20% - Акцент5 3" xfId="169" xr:uid="{00000000-0005-0000-0000-000056020000}"/>
    <cellStyle name="20% - Акцент5 3 2" xfId="170" xr:uid="{00000000-0005-0000-0000-000057020000}"/>
    <cellStyle name="20% - Акцент5 3 3" xfId="171" xr:uid="{00000000-0005-0000-0000-000058020000}"/>
    <cellStyle name="20% - Акцент5 3_46EE.2011(v1.0)" xfId="172" xr:uid="{00000000-0005-0000-0000-000059020000}"/>
    <cellStyle name="20% - Акцент5 4" xfId="173" xr:uid="{00000000-0005-0000-0000-00005A020000}"/>
    <cellStyle name="20% - Акцент5 4 2" xfId="174" xr:uid="{00000000-0005-0000-0000-00005B020000}"/>
    <cellStyle name="20% - Акцент5 4 3" xfId="175" xr:uid="{00000000-0005-0000-0000-00005C020000}"/>
    <cellStyle name="20% - Акцент5 4_46EE.2011(v1.0)" xfId="176" xr:uid="{00000000-0005-0000-0000-00005D020000}"/>
    <cellStyle name="20% - Акцент5 5" xfId="177" xr:uid="{00000000-0005-0000-0000-00005E020000}"/>
    <cellStyle name="20% - Акцент5 5 2" xfId="178" xr:uid="{00000000-0005-0000-0000-00005F020000}"/>
    <cellStyle name="20% - Акцент5 5 3" xfId="179" xr:uid="{00000000-0005-0000-0000-000060020000}"/>
    <cellStyle name="20% - Акцент5 5_46EE.2011(v1.0)" xfId="180" xr:uid="{00000000-0005-0000-0000-000061020000}"/>
    <cellStyle name="20% - Акцент5 6" xfId="181" xr:uid="{00000000-0005-0000-0000-000062020000}"/>
    <cellStyle name="20% - Акцент5 6 2" xfId="182" xr:uid="{00000000-0005-0000-0000-000063020000}"/>
    <cellStyle name="20% - Акцент5 6 3" xfId="183" xr:uid="{00000000-0005-0000-0000-000064020000}"/>
    <cellStyle name="20% - Акцент5 6_46EE.2011(v1.0)" xfId="184" xr:uid="{00000000-0005-0000-0000-000065020000}"/>
    <cellStyle name="20% - Акцент5 7" xfId="185" xr:uid="{00000000-0005-0000-0000-000066020000}"/>
    <cellStyle name="20% - Акцент5 7 2" xfId="186" xr:uid="{00000000-0005-0000-0000-000067020000}"/>
    <cellStyle name="20% - Акцент5 7 3" xfId="187" xr:uid="{00000000-0005-0000-0000-000068020000}"/>
    <cellStyle name="20% - Акцент5 7_46EE.2011(v1.0)" xfId="188" xr:uid="{00000000-0005-0000-0000-000069020000}"/>
    <cellStyle name="20% - Акцент5 8" xfId="189" xr:uid="{00000000-0005-0000-0000-00006A020000}"/>
    <cellStyle name="20% - Акцент5 8 2" xfId="190" xr:uid="{00000000-0005-0000-0000-00006B020000}"/>
    <cellStyle name="20% - Акцент5 8 3" xfId="191" xr:uid="{00000000-0005-0000-0000-00006C020000}"/>
    <cellStyle name="20% - Акцент5 8_46EE.2011(v1.0)" xfId="192" xr:uid="{00000000-0005-0000-0000-00006D020000}"/>
    <cellStyle name="20% - Акцент5 9" xfId="193" xr:uid="{00000000-0005-0000-0000-00006E020000}"/>
    <cellStyle name="20% - Акцент5 9 2" xfId="194" xr:uid="{00000000-0005-0000-0000-00006F020000}"/>
    <cellStyle name="20% - Акцент5 9 3" xfId="195" xr:uid="{00000000-0005-0000-0000-000070020000}"/>
    <cellStyle name="20% - Акцент5 9_46EE.2011(v1.0)" xfId="196" xr:uid="{00000000-0005-0000-0000-000071020000}"/>
    <cellStyle name="20% - Акцент6 10" xfId="197" xr:uid="{00000000-0005-0000-0000-000072020000}"/>
    <cellStyle name="20% - Акцент6 2" xfId="198" xr:uid="{00000000-0005-0000-0000-000073020000}"/>
    <cellStyle name="20% - Акцент6 2 2" xfId="199" xr:uid="{00000000-0005-0000-0000-000074020000}"/>
    <cellStyle name="20% - Акцент6 2 3" xfId="200" xr:uid="{00000000-0005-0000-0000-000075020000}"/>
    <cellStyle name="20% - Акцент6 2_46EE.2011(v1.0)" xfId="201" xr:uid="{00000000-0005-0000-0000-000076020000}"/>
    <cellStyle name="20% - Акцент6 3" xfId="202" xr:uid="{00000000-0005-0000-0000-000077020000}"/>
    <cellStyle name="20% - Акцент6 3 2" xfId="203" xr:uid="{00000000-0005-0000-0000-000078020000}"/>
    <cellStyle name="20% - Акцент6 3 3" xfId="204" xr:uid="{00000000-0005-0000-0000-000079020000}"/>
    <cellStyle name="20% - Акцент6 3_46EE.2011(v1.0)" xfId="205" xr:uid="{00000000-0005-0000-0000-00007A020000}"/>
    <cellStyle name="20% - Акцент6 4" xfId="206" xr:uid="{00000000-0005-0000-0000-00007B020000}"/>
    <cellStyle name="20% - Акцент6 4 2" xfId="207" xr:uid="{00000000-0005-0000-0000-00007C020000}"/>
    <cellStyle name="20% - Акцент6 4 3" xfId="208" xr:uid="{00000000-0005-0000-0000-00007D020000}"/>
    <cellStyle name="20% - Акцент6 4_46EE.2011(v1.0)" xfId="209" xr:uid="{00000000-0005-0000-0000-00007E020000}"/>
    <cellStyle name="20% - Акцент6 5" xfId="210" xr:uid="{00000000-0005-0000-0000-00007F020000}"/>
    <cellStyle name="20% - Акцент6 5 2" xfId="211" xr:uid="{00000000-0005-0000-0000-000080020000}"/>
    <cellStyle name="20% - Акцент6 5 3" xfId="212" xr:uid="{00000000-0005-0000-0000-000081020000}"/>
    <cellStyle name="20% - Акцент6 5_46EE.2011(v1.0)" xfId="213" xr:uid="{00000000-0005-0000-0000-000082020000}"/>
    <cellStyle name="20% - Акцент6 6" xfId="214" xr:uid="{00000000-0005-0000-0000-000083020000}"/>
    <cellStyle name="20% - Акцент6 6 2" xfId="215" xr:uid="{00000000-0005-0000-0000-000084020000}"/>
    <cellStyle name="20% - Акцент6 6 3" xfId="216" xr:uid="{00000000-0005-0000-0000-000085020000}"/>
    <cellStyle name="20% - Акцент6 6_46EE.2011(v1.0)" xfId="217" xr:uid="{00000000-0005-0000-0000-000086020000}"/>
    <cellStyle name="20% - Акцент6 7" xfId="218" xr:uid="{00000000-0005-0000-0000-000087020000}"/>
    <cellStyle name="20% - Акцент6 7 2" xfId="219" xr:uid="{00000000-0005-0000-0000-000088020000}"/>
    <cellStyle name="20% - Акцент6 7 3" xfId="220" xr:uid="{00000000-0005-0000-0000-000089020000}"/>
    <cellStyle name="20% - Акцент6 7_46EE.2011(v1.0)" xfId="221" xr:uid="{00000000-0005-0000-0000-00008A020000}"/>
    <cellStyle name="20% - Акцент6 8" xfId="222" xr:uid="{00000000-0005-0000-0000-00008B020000}"/>
    <cellStyle name="20% - Акцент6 8 2" xfId="223" xr:uid="{00000000-0005-0000-0000-00008C020000}"/>
    <cellStyle name="20% - Акцент6 8 3" xfId="224" xr:uid="{00000000-0005-0000-0000-00008D020000}"/>
    <cellStyle name="20% - Акцент6 8_46EE.2011(v1.0)" xfId="225" xr:uid="{00000000-0005-0000-0000-00008E020000}"/>
    <cellStyle name="20% - Акцент6 9" xfId="226" xr:uid="{00000000-0005-0000-0000-00008F020000}"/>
    <cellStyle name="20% - Акцент6 9 2" xfId="227" xr:uid="{00000000-0005-0000-0000-000090020000}"/>
    <cellStyle name="20% - Акцент6 9 3" xfId="228" xr:uid="{00000000-0005-0000-0000-000091020000}"/>
    <cellStyle name="20% - Акцент6 9_46EE.2011(v1.0)" xfId="229" xr:uid="{00000000-0005-0000-0000-000092020000}"/>
    <cellStyle name="40% - Accent1" xfId="230" xr:uid="{00000000-0005-0000-0000-000093020000}"/>
    <cellStyle name="40% - Accent1 2" xfId="231" xr:uid="{00000000-0005-0000-0000-000094020000}"/>
    <cellStyle name="40% - Accent1 3" xfId="232" xr:uid="{00000000-0005-0000-0000-000095020000}"/>
    <cellStyle name="40% - Accent1_46EE.2011(v1.0)" xfId="233" xr:uid="{00000000-0005-0000-0000-000096020000}"/>
    <cellStyle name="40% - Accent2" xfId="234" xr:uid="{00000000-0005-0000-0000-000097020000}"/>
    <cellStyle name="40% - Accent2 2" xfId="235" xr:uid="{00000000-0005-0000-0000-000098020000}"/>
    <cellStyle name="40% - Accent2 3" xfId="236" xr:uid="{00000000-0005-0000-0000-000099020000}"/>
    <cellStyle name="40% - Accent2_46EE.2011(v1.0)" xfId="237" xr:uid="{00000000-0005-0000-0000-00009A020000}"/>
    <cellStyle name="40% - Accent3" xfId="238" xr:uid="{00000000-0005-0000-0000-00009B020000}"/>
    <cellStyle name="40% - Accent3 2" xfId="239" xr:uid="{00000000-0005-0000-0000-00009C020000}"/>
    <cellStyle name="40% - Accent3 3" xfId="240" xr:uid="{00000000-0005-0000-0000-00009D020000}"/>
    <cellStyle name="40% - Accent3_46EE.2011(v1.0)" xfId="241" xr:uid="{00000000-0005-0000-0000-00009E020000}"/>
    <cellStyle name="40% - Accent4" xfId="242" xr:uid="{00000000-0005-0000-0000-00009F020000}"/>
    <cellStyle name="40% - Accent4 2" xfId="243" xr:uid="{00000000-0005-0000-0000-0000A0020000}"/>
    <cellStyle name="40% - Accent4 3" xfId="244" xr:uid="{00000000-0005-0000-0000-0000A1020000}"/>
    <cellStyle name="40% - Accent4_46EE.2011(v1.0)" xfId="245" xr:uid="{00000000-0005-0000-0000-0000A2020000}"/>
    <cellStyle name="40% - Accent5" xfId="246" xr:uid="{00000000-0005-0000-0000-0000A3020000}"/>
    <cellStyle name="40% - Accent5 2" xfId="247" xr:uid="{00000000-0005-0000-0000-0000A4020000}"/>
    <cellStyle name="40% - Accent5 3" xfId="248" xr:uid="{00000000-0005-0000-0000-0000A5020000}"/>
    <cellStyle name="40% - Accent5_46EE.2011(v1.0)" xfId="249" xr:uid="{00000000-0005-0000-0000-0000A6020000}"/>
    <cellStyle name="40% - Accent6" xfId="250" xr:uid="{00000000-0005-0000-0000-0000A7020000}"/>
    <cellStyle name="40% - Accent6 2" xfId="251" xr:uid="{00000000-0005-0000-0000-0000A8020000}"/>
    <cellStyle name="40% - Accent6 3" xfId="252" xr:uid="{00000000-0005-0000-0000-0000A9020000}"/>
    <cellStyle name="40% - Accent6_46EE.2011(v1.0)" xfId="253" xr:uid="{00000000-0005-0000-0000-0000AA020000}"/>
    <cellStyle name="40% - Акцент1 10" xfId="254" xr:uid="{00000000-0005-0000-0000-0000AB020000}"/>
    <cellStyle name="40% - Акцент1 2" xfId="255" xr:uid="{00000000-0005-0000-0000-0000AC020000}"/>
    <cellStyle name="40% - Акцент1 2 2" xfId="256" xr:uid="{00000000-0005-0000-0000-0000AD020000}"/>
    <cellStyle name="40% - Акцент1 2 3" xfId="257" xr:uid="{00000000-0005-0000-0000-0000AE020000}"/>
    <cellStyle name="40% - Акцент1 2_46EE.2011(v1.0)" xfId="258" xr:uid="{00000000-0005-0000-0000-0000AF020000}"/>
    <cellStyle name="40% - Акцент1 3" xfId="259" xr:uid="{00000000-0005-0000-0000-0000B0020000}"/>
    <cellStyle name="40% - Акцент1 3 2" xfId="260" xr:uid="{00000000-0005-0000-0000-0000B1020000}"/>
    <cellStyle name="40% - Акцент1 3 3" xfId="261" xr:uid="{00000000-0005-0000-0000-0000B2020000}"/>
    <cellStyle name="40% - Акцент1 3_46EE.2011(v1.0)" xfId="262" xr:uid="{00000000-0005-0000-0000-0000B3020000}"/>
    <cellStyle name="40% - Акцент1 4" xfId="263" xr:uid="{00000000-0005-0000-0000-0000B4020000}"/>
    <cellStyle name="40% - Акцент1 4 2" xfId="264" xr:uid="{00000000-0005-0000-0000-0000B5020000}"/>
    <cellStyle name="40% - Акцент1 4 3" xfId="265" xr:uid="{00000000-0005-0000-0000-0000B6020000}"/>
    <cellStyle name="40% - Акцент1 4_46EE.2011(v1.0)" xfId="266" xr:uid="{00000000-0005-0000-0000-0000B7020000}"/>
    <cellStyle name="40% - Акцент1 5" xfId="267" xr:uid="{00000000-0005-0000-0000-0000B8020000}"/>
    <cellStyle name="40% - Акцент1 5 2" xfId="268" xr:uid="{00000000-0005-0000-0000-0000B9020000}"/>
    <cellStyle name="40% - Акцент1 5 3" xfId="269" xr:uid="{00000000-0005-0000-0000-0000BA020000}"/>
    <cellStyle name="40% - Акцент1 5_46EE.2011(v1.0)" xfId="270" xr:uid="{00000000-0005-0000-0000-0000BB020000}"/>
    <cellStyle name="40% - Акцент1 6" xfId="271" xr:uid="{00000000-0005-0000-0000-0000BC020000}"/>
    <cellStyle name="40% - Акцент1 6 2" xfId="272" xr:uid="{00000000-0005-0000-0000-0000BD020000}"/>
    <cellStyle name="40% - Акцент1 6 3" xfId="273" xr:uid="{00000000-0005-0000-0000-0000BE020000}"/>
    <cellStyle name="40% - Акцент1 6_46EE.2011(v1.0)" xfId="274" xr:uid="{00000000-0005-0000-0000-0000BF020000}"/>
    <cellStyle name="40% - Акцент1 7" xfId="275" xr:uid="{00000000-0005-0000-0000-0000C0020000}"/>
    <cellStyle name="40% - Акцент1 7 2" xfId="276" xr:uid="{00000000-0005-0000-0000-0000C1020000}"/>
    <cellStyle name="40% - Акцент1 7 3" xfId="277" xr:uid="{00000000-0005-0000-0000-0000C2020000}"/>
    <cellStyle name="40% - Акцент1 7_46EE.2011(v1.0)" xfId="278" xr:uid="{00000000-0005-0000-0000-0000C3020000}"/>
    <cellStyle name="40% - Акцент1 8" xfId="279" xr:uid="{00000000-0005-0000-0000-0000C4020000}"/>
    <cellStyle name="40% - Акцент1 8 2" xfId="280" xr:uid="{00000000-0005-0000-0000-0000C5020000}"/>
    <cellStyle name="40% - Акцент1 8 3" xfId="281" xr:uid="{00000000-0005-0000-0000-0000C6020000}"/>
    <cellStyle name="40% - Акцент1 8_46EE.2011(v1.0)" xfId="282" xr:uid="{00000000-0005-0000-0000-0000C7020000}"/>
    <cellStyle name="40% - Акцент1 9" xfId="283" xr:uid="{00000000-0005-0000-0000-0000C8020000}"/>
    <cellStyle name="40% - Акцент1 9 2" xfId="284" xr:uid="{00000000-0005-0000-0000-0000C9020000}"/>
    <cellStyle name="40% - Акцент1 9 3" xfId="285" xr:uid="{00000000-0005-0000-0000-0000CA020000}"/>
    <cellStyle name="40% - Акцент1 9_46EE.2011(v1.0)" xfId="286" xr:uid="{00000000-0005-0000-0000-0000CB020000}"/>
    <cellStyle name="40% - Акцент2 10" xfId="287" xr:uid="{00000000-0005-0000-0000-0000CC020000}"/>
    <cellStyle name="40% - Акцент2 2" xfId="288" xr:uid="{00000000-0005-0000-0000-0000CD020000}"/>
    <cellStyle name="40% - Акцент2 2 2" xfId="289" xr:uid="{00000000-0005-0000-0000-0000CE020000}"/>
    <cellStyle name="40% - Акцент2 2 3" xfId="290" xr:uid="{00000000-0005-0000-0000-0000CF020000}"/>
    <cellStyle name="40% - Акцент2 2_46EE.2011(v1.0)" xfId="291" xr:uid="{00000000-0005-0000-0000-0000D0020000}"/>
    <cellStyle name="40% - Акцент2 3" xfId="292" xr:uid="{00000000-0005-0000-0000-0000D1020000}"/>
    <cellStyle name="40% - Акцент2 3 2" xfId="293" xr:uid="{00000000-0005-0000-0000-0000D2020000}"/>
    <cellStyle name="40% - Акцент2 3 3" xfId="294" xr:uid="{00000000-0005-0000-0000-0000D3020000}"/>
    <cellStyle name="40% - Акцент2 3_46EE.2011(v1.0)" xfId="295" xr:uid="{00000000-0005-0000-0000-0000D4020000}"/>
    <cellStyle name="40% - Акцент2 4" xfId="296" xr:uid="{00000000-0005-0000-0000-0000D5020000}"/>
    <cellStyle name="40% - Акцент2 4 2" xfId="297" xr:uid="{00000000-0005-0000-0000-0000D6020000}"/>
    <cellStyle name="40% - Акцент2 4 3" xfId="298" xr:uid="{00000000-0005-0000-0000-0000D7020000}"/>
    <cellStyle name="40% - Акцент2 4_46EE.2011(v1.0)" xfId="299" xr:uid="{00000000-0005-0000-0000-0000D8020000}"/>
    <cellStyle name="40% - Акцент2 5" xfId="300" xr:uid="{00000000-0005-0000-0000-0000D9020000}"/>
    <cellStyle name="40% - Акцент2 5 2" xfId="301" xr:uid="{00000000-0005-0000-0000-0000DA020000}"/>
    <cellStyle name="40% - Акцент2 5 3" xfId="302" xr:uid="{00000000-0005-0000-0000-0000DB020000}"/>
    <cellStyle name="40% - Акцент2 5_46EE.2011(v1.0)" xfId="303" xr:uid="{00000000-0005-0000-0000-0000DC020000}"/>
    <cellStyle name="40% - Акцент2 6" xfId="304" xr:uid="{00000000-0005-0000-0000-0000DD020000}"/>
    <cellStyle name="40% - Акцент2 6 2" xfId="305" xr:uid="{00000000-0005-0000-0000-0000DE020000}"/>
    <cellStyle name="40% - Акцент2 6 3" xfId="306" xr:uid="{00000000-0005-0000-0000-0000DF020000}"/>
    <cellStyle name="40% - Акцент2 6_46EE.2011(v1.0)" xfId="307" xr:uid="{00000000-0005-0000-0000-0000E0020000}"/>
    <cellStyle name="40% - Акцент2 7" xfId="308" xr:uid="{00000000-0005-0000-0000-0000E1020000}"/>
    <cellStyle name="40% - Акцент2 7 2" xfId="309" xr:uid="{00000000-0005-0000-0000-0000E2020000}"/>
    <cellStyle name="40% - Акцент2 7 3" xfId="310" xr:uid="{00000000-0005-0000-0000-0000E3020000}"/>
    <cellStyle name="40% - Акцент2 7_46EE.2011(v1.0)" xfId="311" xr:uid="{00000000-0005-0000-0000-0000E4020000}"/>
    <cellStyle name="40% - Акцент2 8" xfId="312" xr:uid="{00000000-0005-0000-0000-0000E5020000}"/>
    <cellStyle name="40% - Акцент2 8 2" xfId="313" xr:uid="{00000000-0005-0000-0000-0000E6020000}"/>
    <cellStyle name="40% - Акцент2 8 3" xfId="314" xr:uid="{00000000-0005-0000-0000-0000E7020000}"/>
    <cellStyle name="40% - Акцент2 8_46EE.2011(v1.0)" xfId="315" xr:uid="{00000000-0005-0000-0000-0000E8020000}"/>
    <cellStyle name="40% - Акцент2 9" xfId="316" xr:uid="{00000000-0005-0000-0000-0000E9020000}"/>
    <cellStyle name="40% - Акцент2 9 2" xfId="317" xr:uid="{00000000-0005-0000-0000-0000EA020000}"/>
    <cellStyle name="40% - Акцент2 9 3" xfId="318" xr:uid="{00000000-0005-0000-0000-0000EB020000}"/>
    <cellStyle name="40% - Акцент2 9_46EE.2011(v1.0)" xfId="319" xr:uid="{00000000-0005-0000-0000-0000EC020000}"/>
    <cellStyle name="40% - Акцент3 10" xfId="320" xr:uid="{00000000-0005-0000-0000-0000ED020000}"/>
    <cellStyle name="40% - Акцент3 2" xfId="321" xr:uid="{00000000-0005-0000-0000-0000EE020000}"/>
    <cellStyle name="40% - Акцент3 2 2" xfId="322" xr:uid="{00000000-0005-0000-0000-0000EF020000}"/>
    <cellStyle name="40% - Акцент3 2 3" xfId="323" xr:uid="{00000000-0005-0000-0000-0000F0020000}"/>
    <cellStyle name="40% - Акцент3 2_46EE.2011(v1.0)" xfId="324" xr:uid="{00000000-0005-0000-0000-0000F1020000}"/>
    <cellStyle name="40% - Акцент3 3" xfId="325" xr:uid="{00000000-0005-0000-0000-0000F2020000}"/>
    <cellStyle name="40% - Акцент3 3 2" xfId="326" xr:uid="{00000000-0005-0000-0000-0000F3020000}"/>
    <cellStyle name="40% - Акцент3 3 3" xfId="327" xr:uid="{00000000-0005-0000-0000-0000F4020000}"/>
    <cellStyle name="40% - Акцент3 3_46EE.2011(v1.0)" xfId="328" xr:uid="{00000000-0005-0000-0000-0000F5020000}"/>
    <cellStyle name="40% - Акцент3 4" xfId="329" xr:uid="{00000000-0005-0000-0000-0000F6020000}"/>
    <cellStyle name="40% - Акцент3 4 2" xfId="330" xr:uid="{00000000-0005-0000-0000-0000F7020000}"/>
    <cellStyle name="40% - Акцент3 4 3" xfId="331" xr:uid="{00000000-0005-0000-0000-0000F8020000}"/>
    <cellStyle name="40% - Акцент3 4_46EE.2011(v1.0)" xfId="332" xr:uid="{00000000-0005-0000-0000-0000F9020000}"/>
    <cellStyle name="40% - Акцент3 5" xfId="333" xr:uid="{00000000-0005-0000-0000-0000FA020000}"/>
    <cellStyle name="40% - Акцент3 5 2" xfId="334" xr:uid="{00000000-0005-0000-0000-0000FB020000}"/>
    <cellStyle name="40% - Акцент3 5 3" xfId="335" xr:uid="{00000000-0005-0000-0000-0000FC020000}"/>
    <cellStyle name="40% - Акцент3 5_46EE.2011(v1.0)" xfId="336" xr:uid="{00000000-0005-0000-0000-0000FD020000}"/>
    <cellStyle name="40% - Акцент3 6" xfId="337" xr:uid="{00000000-0005-0000-0000-0000FE020000}"/>
    <cellStyle name="40% - Акцент3 6 2" xfId="338" xr:uid="{00000000-0005-0000-0000-0000FF020000}"/>
    <cellStyle name="40% - Акцент3 6 3" xfId="339" xr:uid="{00000000-0005-0000-0000-000000030000}"/>
    <cellStyle name="40% - Акцент3 6_46EE.2011(v1.0)" xfId="340" xr:uid="{00000000-0005-0000-0000-000001030000}"/>
    <cellStyle name="40% - Акцент3 7" xfId="341" xr:uid="{00000000-0005-0000-0000-000002030000}"/>
    <cellStyle name="40% - Акцент3 7 2" xfId="342" xr:uid="{00000000-0005-0000-0000-000003030000}"/>
    <cellStyle name="40% - Акцент3 7 3" xfId="343" xr:uid="{00000000-0005-0000-0000-000004030000}"/>
    <cellStyle name="40% - Акцент3 7_46EE.2011(v1.0)" xfId="344" xr:uid="{00000000-0005-0000-0000-000005030000}"/>
    <cellStyle name="40% - Акцент3 8" xfId="345" xr:uid="{00000000-0005-0000-0000-000006030000}"/>
    <cellStyle name="40% - Акцент3 8 2" xfId="346" xr:uid="{00000000-0005-0000-0000-000007030000}"/>
    <cellStyle name="40% - Акцент3 8 3" xfId="347" xr:uid="{00000000-0005-0000-0000-000008030000}"/>
    <cellStyle name="40% - Акцент3 8_46EE.2011(v1.0)" xfId="348" xr:uid="{00000000-0005-0000-0000-000009030000}"/>
    <cellStyle name="40% - Акцент3 9" xfId="349" xr:uid="{00000000-0005-0000-0000-00000A030000}"/>
    <cellStyle name="40% - Акцент3 9 2" xfId="350" xr:uid="{00000000-0005-0000-0000-00000B030000}"/>
    <cellStyle name="40% - Акцент3 9 3" xfId="351" xr:uid="{00000000-0005-0000-0000-00000C030000}"/>
    <cellStyle name="40% - Акцент3 9_46EE.2011(v1.0)" xfId="352" xr:uid="{00000000-0005-0000-0000-00000D030000}"/>
    <cellStyle name="40% - Акцент4 10" xfId="353" xr:uid="{00000000-0005-0000-0000-00000E030000}"/>
    <cellStyle name="40% - Акцент4 2" xfId="354" xr:uid="{00000000-0005-0000-0000-00000F030000}"/>
    <cellStyle name="40% - Акцент4 2 2" xfId="355" xr:uid="{00000000-0005-0000-0000-000010030000}"/>
    <cellStyle name="40% - Акцент4 2 3" xfId="356" xr:uid="{00000000-0005-0000-0000-000011030000}"/>
    <cellStyle name="40% - Акцент4 2_46EE.2011(v1.0)" xfId="357" xr:uid="{00000000-0005-0000-0000-000012030000}"/>
    <cellStyle name="40% - Акцент4 3" xfId="358" xr:uid="{00000000-0005-0000-0000-000013030000}"/>
    <cellStyle name="40% - Акцент4 3 2" xfId="359" xr:uid="{00000000-0005-0000-0000-000014030000}"/>
    <cellStyle name="40% - Акцент4 3 3" xfId="360" xr:uid="{00000000-0005-0000-0000-000015030000}"/>
    <cellStyle name="40% - Акцент4 3_46EE.2011(v1.0)" xfId="361" xr:uid="{00000000-0005-0000-0000-000016030000}"/>
    <cellStyle name="40% - Акцент4 4" xfId="362" xr:uid="{00000000-0005-0000-0000-000017030000}"/>
    <cellStyle name="40% - Акцент4 4 2" xfId="363" xr:uid="{00000000-0005-0000-0000-000018030000}"/>
    <cellStyle name="40% - Акцент4 4 3" xfId="364" xr:uid="{00000000-0005-0000-0000-000019030000}"/>
    <cellStyle name="40% - Акцент4 4_46EE.2011(v1.0)" xfId="365" xr:uid="{00000000-0005-0000-0000-00001A030000}"/>
    <cellStyle name="40% - Акцент4 5" xfId="366" xr:uid="{00000000-0005-0000-0000-00001B030000}"/>
    <cellStyle name="40% - Акцент4 5 2" xfId="367" xr:uid="{00000000-0005-0000-0000-00001C030000}"/>
    <cellStyle name="40% - Акцент4 5 3" xfId="368" xr:uid="{00000000-0005-0000-0000-00001D030000}"/>
    <cellStyle name="40% - Акцент4 5_46EE.2011(v1.0)" xfId="369" xr:uid="{00000000-0005-0000-0000-00001E030000}"/>
    <cellStyle name="40% - Акцент4 6" xfId="370" xr:uid="{00000000-0005-0000-0000-00001F030000}"/>
    <cellStyle name="40% - Акцент4 6 2" xfId="371" xr:uid="{00000000-0005-0000-0000-000020030000}"/>
    <cellStyle name="40% - Акцент4 6 3" xfId="372" xr:uid="{00000000-0005-0000-0000-000021030000}"/>
    <cellStyle name="40% - Акцент4 6_46EE.2011(v1.0)" xfId="373" xr:uid="{00000000-0005-0000-0000-000022030000}"/>
    <cellStyle name="40% - Акцент4 7" xfId="374" xr:uid="{00000000-0005-0000-0000-000023030000}"/>
    <cellStyle name="40% - Акцент4 7 2" xfId="375" xr:uid="{00000000-0005-0000-0000-000024030000}"/>
    <cellStyle name="40% - Акцент4 7 3" xfId="376" xr:uid="{00000000-0005-0000-0000-000025030000}"/>
    <cellStyle name="40% - Акцент4 7_46EE.2011(v1.0)" xfId="377" xr:uid="{00000000-0005-0000-0000-000026030000}"/>
    <cellStyle name="40% - Акцент4 8" xfId="378" xr:uid="{00000000-0005-0000-0000-000027030000}"/>
    <cellStyle name="40% - Акцент4 8 2" xfId="379" xr:uid="{00000000-0005-0000-0000-000028030000}"/>
    <cellStyle name="40% - Акцент4 8 3" xfId="380" xr:uid="{00000000-0005-0000-0000-000029030000}"/>
    <cellStyle name="40% - Акцент4 8_46EE.2011(v1.0)" xfId="381" xr:uid="{00000000-0005-0000-0000-00002A030000}"/>
    <cellStyle name="40% - Акцент4 9" xfId="382" xr:uid="{00000000-0005-0000-0000-00002B030000}"/>
    <cellStyle name="40% - Акцент4 9 2" xfId="383" xr:uid="{00000000-0005-0000-0000-00002C030000}"/>
    <cellStyle name="40% - Акцент4 9 3" xfId="384" xr:uid="{00000000-0005-0000-0000-00002D030000}"/>
    <cellStyle name="40% - Акцент4 9_46EE.2011(v1.0)" xfId="385" xr:uid="{00000000-0005-0000-0000-00002E030000}"/>
    <cellStyle name="40% - Акцент5 10" xfId="386" xr:uid="{00000000-0005-0000-0000-00002F030000}"/>
    <cellStyle name="40% - Акцент5 2" xfId="387" xr:uid="{00000000-0005-0000-0000-000030030000}"/>
    <cellStyle name="40% - Акцент5 2 2" xfId="388" xr:uid="{00000000-0005-0000-0000-000031030000}"/>
    <cellStyle name="40% - Акцент5 2 3" xfId="389" xr:uid="{00000000-0005-0000-0000-000032030000}"/>
    <cellStyle name="40% - Акцент5 2_46EE.2011(v1.0)" xfId="390" xr:uid="{00000000-0005-0000-0000-000033030000}"/>
    <cellStyle name="40% - Акцент5 3" xfId="391" xr:uid="{00000000-0005-0000-0000-000034030000}"/>
    <cellStyle name="40% - Акцент5 3 2" xfId="392" xr:uid="{00000000-0005-0000-0000-000035030000}"/>
    <cellStyle name="40% - Акцент5 3 3" xfId="393" xr:uid="{00000000-0005-0000-0000-000036030000}"/>
    <cellStyle name="40% - Акцент5 3_46EE.2011(v1.0)" xfId="394" xr:uid="{00000000-0005-0000-0000-000037030000}"/>
    <cellStyle name="40% - Акцент5 4" xfId="395" xr:uid="{00000000-0005-0000-0000-000038030000}"/>
    <cellStyle name="40% - Акцент5 4 2" xfId="396" xr:uid="{00000000-0005-0000-0000-000039030000}"/>
    <cellStyle name="40% - Акцент5 4 3" xfId="397" xr:uid="{00000000-0005-0000-0000-00003A030000}"/>
    <cellStyle name="40% - Акцент5 4_46EE.2011(v1.0)" xfId="398" xr:uid="{00000000-0005-0000-0000-00003B030000}"/>
    <cellStyle name="40% - Акцент5 5" xfId="399" xr:uid="{00000000-0005-0000-0000-00003C030000}"/>
    <cellStyle name="40% - Акцент5 5 2" xfId="400" xr:uid="{00000000-0005-0000-0000-00003D030000}"/>
    <cellStyle name="40% - Акцент5 5 3" xfId="401" xr:uid="{00000000-0005-0000-0000-00003E030000}"/>
    <cellStyle name="40% - Акцент5 5_46EE.2011(v1.0)" xfId="402" xr:uid="{00000000-0005-0000-0000-00003F030000}"/>
    <cellStyle name="40% - Акцент5 6" xfId="403" xr:uid="{00000000-0005-0000-0000-000040030000}"/>
    <cellStyle name="40% - Акцент5 6 2" xfId="404" xr:uid="{00000000-0005-0000-0000-000041030000}"/>
    <cellStyle name="40% - Акцент5 6 3" xfId="405" xr:uid="{00000000-0005-0000-0000-000042030000}"/>
    <cellStyle name="40% - Акцент5 6_46EE.2011(v1.0)" xfId="406" xr:uid="{00000000-0005-0000-0000-000043030000}"/>
    <cellStyle name="40% - Акцент5 7" xfId="407" xr:uid="{00000000-0005-0000-0000-000044030000}"/>
    <cellStyle name="40% - Акцент5 7 2" xfId="408" xr:uid="{00000000-0005-0000-0000-000045030000}"/>
    <cellStyle name="40% - Акцент5 7 3" xfId="409" xr:uid="{00000000-0005-0000-0000-000046030000}"/>
    <cellStyle name="40% - Акцент5 7_46EE.2011(v1.0)" xfId="410" xr:uid="{00000000-0005-0000-0000-000047030000}"/>
    <cellStyle name="40% - Акцент5 8" xfId="411" xr:uid="{00000000-0005-0000-0000-000048030000}"/>
    <cellStyle name="40% - Акцент5 8 2" xfId="412" xr:uid="{00000000-0005-0000-0000-000049030000}"/>
    <cellStyle name="40% - Акцент5 8 3" xfId="413" xr:uid="{00000000-0005-0000-0000-00004A030000}"/>
    <cellStyle name="40% - Акцент5 8_46EE.2011(v1.0)" xfId="414" xr:uid="{00000000-0005-0000-0000-00004B030000}"/>
    <cellStyle name="40% - Акцент5 9" xfId="415" xr:uid="{00000000-0005-0000-0000-00004C030000}"/>
    <cellStyle name="40% - Акцент5 9 2" xfId="416" xr:uid="{00000000-0005-0000-0000-00004D030000}"/>
    <cellStyle name="40% - Акцент5 9 3" xfId="417" xr:uid="{00000000-0005-0000-0000-00004E030000}"/>
    <cellStyle name="40% - Акцент5 9_46EE.2011(v1.0)" xfId="418" xr:uid="{00000000-0005-0000-0000-00004F030000}"/>
    <cellStyle name="40% - Акцент6 10" xfId="419" xr:uid="{00000000-0005-0000-0000-000050030000}"/>
    <cellStyle name="40% - Акцент6 2" xfId="420" xr:uid="{00000000-0005-0000-0000-000051030000}"/>
    <cellStyle name="40% - Акцент6 2 2" xfId="421" xr:uid="{00000000-0005-0000-0000-000052030000}"/>
    <cellStyle name="40% - Акцент6 2 3" xfId="422" xr:uid="{00000000-0005-0000-0000-000053030000}"/>
    <cellStyle name="40% - Акцент6 2_46EE.2011(v1.0)" xfId="423" xr:uid="{00000000-0005-0000-0000-000054030000}"/>
    <cellStyle name="40% - Акцент6 3" xfId="424" xr:uid="{00000000-0005-0000-0000-000055030000}"/>
    <cellStyle name="40% - Акцент6 3 2" xfId="425" xr:uid="{00000000-0005-0000-0000-000056030000}"/>
    <cellStyle name="40% - Акцент6 3 3" xfId="426" xr:uid="{00000000-0005-0000-0000-000057030000}"/>
    <cellStyle name="40% - Акцент6 3_46EE.2011(v1.0)" xfId="427" xr:uid="{00000000-0005-0000-0000-000058030000}"/>
    <cellStyle name="40% - Акцент6 4" xfId="428" xr:uid="{00000000-0005-0000-0000-000059030000}"/>
    <cellStyle name="40% - Акцент6 4 2" xfId="429" xr:uid="{00000000-0005-0000-0000-00005A030000}"/>
    <cellStyle name="40% - Акцент6 4 3" xfId="430" xr:uid="{00000000-0005-0000-0000-00005B030000}"/>
    <cellStyle name="40% - Акцент6 4_46EE.2011(v1.0)" xfId="431" xr:uid="{00000000-0005-0000-0000-00005C030000}"/>
    <cellStyle name="40% - Акцент6 5" xfId="432" xr:uid="{00000000-0005-0000-0000-00005D030000}"/>
    <cellStyle name="40% - Акцент6 5 2" xfId="433" xr:uid="{00000000-0005-0000-0000-00005E030000}"/>
    <cellStyle name="40% - Акцент6 5 3" xfId="434" xr:uid="{00000000-0005-0000-0000-00005F030000}"/>
    <cellStyle name="40% - Акцент6 5_46EE.2011(v1.0)" xfId="435" xr:uid="{00000000-0005-0000-0000-000060030000}"/>
    <cellStyle name="40% - Акцент6 6" xfId="436" xr:uid="{00000000-0005-0000-0000-000061030000}"/>
    <cellStyle name="40% - Акцент6 6 2" xfId="437" xr:uid="{00000000-0005-0000-0000-000062030000}"/>
    <cellStyle name="40% - Акцент6 6 3" xfId="438" xr:uid="{00000000-0005-0000-0000-000063030000}"/>
    <cellStyle name="40% - Акцент6 6_46EE.2011(v1.0)" xfId="439" xr:uid="{00000000-0005-0000-0000-000064030000}"/>
    <cellStyle name="40% - Акцент6 7" xfId="440" xr:uid="{00000000-0005-0000-0000-000065030000}"/>
    <cellStyle name="40% - Акцент6 7 2" xfId="441" xr:uid="{00000000-0005-0000-0000-000066030000}"/>
    <cellStyle name="40% - Акцент6 7 3" xfId="442" xr:uid="{00000000-0005-0000-0000-000067030000}"/>
    <cellStyle name="40% - Акцент6 7_46EE.2011(v1.0)" xfId="443" xr:uid="{00000000-0005-0000-0000-000068030000}"/>
    <cellStyle name="40% - Акцент6 8" xfId="444" xr:uid="{00000000-0005-0000-0000-000069030000}"/>
    <cellStyle name="40% - Акцент6 8 2" xfId="445" xr:uid="{00000000-0005-0000-0000-00006A030000}"/>
    <cellStyle name="40% - Акцент6 8 3" xfId="446" xr:uid="{00000000-0005-0000-0000-00006B030000}"/>
    <cellStyle name="40% - Акцент6 8_46EE.2011(v1.0)" xfId="447" xr:uid="{00000000-0005-0000-0000-00006C030000}"/>
    <cellStyle name="40% - Акцент6 9" xfId="448" xr:uid="{00000000-0005-0000-0000-00006D030000}"/>
    <cellStyle name="40% - Акцент6 9 2" xfId="449" xr:uid="{00000000-0005-0000-0000-00006E030000}"/>
    <cellStyle name="40% - Акцент6 9 3" xfId="450" xr:uid="{00000000-0005-0000-0000-00006F030000}"/>
    <cellStyle name="40% - Акцент6 9_46EE.2011(v1.0)" xfId="451" xr:uid="{00000000-0005-0000-0000-000070030000}"/>
    <cellStyle name="60% - Accent1" xfId="452" xr:uid="{00000000-0005-0000-0000-000071030000}"/>
    <cellStyle name="60% - Accent2" xfId="453" xr:uid="{00000000-0005-0000-0000-000072030000}"/>
    <cellStyle name="60% - Accent3" xfId="454" xr:uid="{00000000-0005-0000-0000-000073030000}"/>
    <cellStyle name="60% - Accent4" xfId="455" xr:uid="{00000000-0005-0000-0000-000074030000}"/>
    <cellStyle name="60% - Accent5" xfId="456" xr:uid="{00000000-0005-0000-0000-000075030000}"/>
    <cellStyle name="60% - Accent6" xfId="457" xr:uid="{00000000-0005-0000-0000-000076030000}"/>
    <cellStyle name="60% - Акцент1 2" xfId="458" xr:uid="{00000000-0005-0000-0000-000077030000}"/>
    <cellStyle name="60% - Акцент1 2 2" xfId="459" xr:uid="{00000000-0005-0000-0000-000078030000}"/>
    <cellStyle name="60% - Акцент1 3" xfId="460" xr:uid="{00000000-0005-0000-0000-000079030000}"/>
    <cellStyle name="60% - Акцент1 3 2" xfId="461" xr:uid="{00000000-0005-0000-0000-00007A030000}"/>
    <cellStyle name="60% - Акцент1 4" xfId="462" xr:uid="{00000000-0005-0000-0000-00007B030000}"/>
    <cellStyle name="60% - Акцент1 4 2" xfId="463" xr:uid="{00000000-0005-0000-0000-00007C030000}"/>
    <cellStyle name="60% - Акцент1 5" xfId="464" xr:uid="{00000000-0005-0000-0000-00007D030000}"/>
    <cellStyle name="60% - Акцент1 5 2" xfId="465" xr:uid="{00000000-0005-0000-0000-00007E030000}"/>
    <cellStyle name="60% - Акцент1 6" xfId="466" xr:uid="{00000000-0005-0000-0000-00007F030000}"/>
    <cellStyle name="60% - Акцент1 6 2" xfId="467" xr:uid="{00000000-0005-0000-0000-000080030000}"/>
    <cellStyle name="60% - Акцент1 7" xfId="468" xr:uid="{00000000-0005-0000-0000-000081030000}"/>
    <cellStyle name="60% - Акцент1 7 2" xfId="469" xr:uid="{00000000-0005-0000-0000-000082030000}"/>
    <cellStyle name="60% - Акцент1 8" xfId="470" xr:uid="{00000000-0005-0000-0000-000083030000}"/>
    <cellStyle name="60% - Акцент1 8 2" xfId="471" xr:uid="{00000000-0005-0000-0000-000084030000}"/>
    <cellStyle name="60% - Акцент1 9" xfId="472" xr:uid="{00000000-0005-0000-0000-000085030000}"/>
    <cellStyle name="60% - Акцент1 9 2" xfId="473" xr:uid="{00000000-0005-0000-0000-000086030000}"/>
    <cellStyle name="60% - Акцент2 2" xfId="474" xr:uid="{00000000-0005-0000-0000-000087030000}"/>
    <cellStyle name="60% - Акцент2 2 2" xfId="475" xr:uid="{00000000-0005-0000-0000-000088030000}"/>
    <cellStyle name="60% - Акцент2 3" xfId="476" xr:uid="{00000000-0005-0000-0000-000089030000}"/>
    <cellStyle name="60% - Акцент2 3 2" xfId="477" xr:uid="{00000000-0005-0000-0000-00008A030000}"/>
    <cellStyle name="60% - Акцент2 4" xfId="478" xr:uid="{00000000-0005-0000-0000-00008B030000}"/>
    <cellStyle name="60% - Акцент2 4 2" xfId="479" xr:uid="{00000000-0005-0000-0000-00008C030000}"/>
    <cellStyle name="60% - Акцент2 5" xfId="480" xr:uid="{00000000-0005-0000-0000-00008D030000}"/>
    <cellStyle name="60% - Акцент2 5 2" xfId="481" xr:uid="{00000000-0005-0000-0000-00008E030000}"/>
    <cellStyle name="60% - Акцент2 6" xfId="482" xr:uid="{00000000-0005-0000-0000-00008F030000}"/>
    <cellStyle name="60% - Акцент2 6 2" xfId="483" xr:uid="{00000000-0005-0000-0000-000090030000}"/>
    <cellStyle name="60% - Акцент2 7" xfId="484" xr:uid="{00000000-0005-0000-0000-000091030000}"/>
    <cellStyle name="60% - Акцент2 7 2" xfId="485" xr:uid="{00000000-0005-0000-0000-000092030000}"/>
    <cellStyle name="60% - Акцент2 8" xfId="486" xr:uid="{00000000-0005-0000-0000-000093030000}"/>
    <cellStyle name="60% - Акцент2 8 2" xfId="487" xr:uid="{00000000-0005-0000-0000-000094030000}"/>
    <cellStyle name="60% - Акцент2 9" xfId="488" xr:uid="{00000000-0005-0000-0000-000095030000}"/>
    <cellStyle name="60% - Акцент2 9 2" xfId="489" xr:uid="{00000000-0005-0000-0000-000096030000}"/>
    <cellStyle name="60% - Акцент3 2" xfId="490" xr:uid="{00000000-0005-0000-0000-000097030000}"/>
    <cellStyle name="60% - Акцент3 2 2" xfId="491" xr:uid="{00000000-0005-0000-0000-000098030000}"/>
    <cellStyle name="60% - Акцент3 3" xfId="492" xr:uid="{00000000-0005-0000-0000-000099030000}"/>
    <cellStyle name="60% - Акцент3 3 2" xfId="493" xr:uid="{00000000-0005-0000-0000-00009A030000}"/>
    <cellStyle name="60% - Акцент3 4" xfId="494" xr:uid="{00000000-0005-0000-0000-00009B030000}"/>
    <cellStyle name="60% - Акцент3 4 2" xfId="495" xr:uid="{00000000-0005-0000-0000-00009C030000}"/>
    <cellStyle name="60% - Акцент3 5" xfId="496" xr:uid="{00000000-0005-0000-0000-00009D030000}"/>
    <cellStyle name="60% - Акцент3 5 2" xfId="497" xr:uid="{00000000-0005-0000-0000-00009E030000}"/>
    <cellStyle name="60% - Акцент3 6" xfId="498" xr:uid="{00000000-0005-0000-0000-00009F030000}"/>
    <cellStyle name="60% - Акцент3 6 2" xfId="499" xr:uid="{00000000-0005-0000-0000-0000A0030000}"/>
    <cellStyle name="60% - Акцент3 7" xfId="500" xr:uid="{00000000-0005-0000-0000-0000A1030000}"/>
    <cellStyle name="60% - Акцент3 7 2" xfId="501" xr:uid="{00000000-0005-0000-0000-0000A2030000}"/>
    <cellStyle name="60% - Акцент3 8" xfId="502" xr:uid="{00000000-0005-0000-0000-0000A3030000}"/>
    <cellStyle name="60% - Акцент3 8 2" xfId="503" xr:uid="{00000000-0005-0000-0000-0000A4030000}"/>
    <cellStyle name="60% - Акцент3 9" xfId="504" xr:uid="{00000000-0005-0000-0000-0000A5030000}"/>
    <cellStyle name="60% - Акцент3 9 2" xfId="505" xr:uid="{00000000-0005-0000-0000-0000A6030000}"/>
    <cellStyle name="60% - Акцент4 2" xfId="506" xr:uid="{00000000-0005-0000-0000-0000A7030000}"/>
    <cellStyle name="60% - Акцент4 2 2" xfId="507" xr:uid="{00000000-0005-0000-0000-0000A8030000}"/>
    <cellStyle name="60% - Акцент4 3" xfId="508" xr:uid="{00000000-0005-0000-0000-0000A9030000}"/>
    <cellStyle name="60% - Акцент4 3 2" xfId="509" xr:uid="{00000000-0005-0000-0000-0000AA030000}"/>
    <cellStyle name="60% - Акцент4 4" xfId="510" xr:uid="{00000000-0005-0000-0000-0000AB030000}"/>
    <cellStyle name="60% - Акцент4 4 2" xfId="511" xr:uid="{00000000-0005-0000-0000-0000AC030000}"/>
    <cellStyle name="60% - Акцент4 5" xfId="512" xr:uid="{00000000-0005-0000-0000-0000AD030000}"/>
    <cellStyle name="60% - Акцент4 5 2" xfId="513" xr:uid="{00000000-0005-0000-0000-0000AE030000}"/>
    <cellStyle name="60% - Акцент4 6" xfId="514" xr:uid="{00000000-0005-0000-0000-0000AF030000}"/>
    <cellStyle name="60% - Акцент4 6 2" xfId="515" xr:uid="{00000000-0005-0000-0000-0000B0030000}"/>
    <cellStyle name="60% - Акцент4 7" xfId="516" xr:uid="{00000000-0005-0000-0000-0000B1030000}"/>
    <cellStyle name="60% - Акцент4 7 2" xfId="517" xr:uid="{00000000-0005-0000-0000-0000B2030000}"/>
    <cellStyle name="60% - Акцент4 8" xfId="518" xr:uid="{00000000-0005-0000-0000-0000B3030000}"/>
    <cellStyle name="60% - Акцент4 8 2" xfId="519" xr:uid="{00000000-0005-0000-0000-0000B4030000}"/>
    <cellStyle name="60% - Акцент4 9" xfId="520" xr:uid="{00000000-0005-0000-0000-0000B5030000}"/>
    <cellStyle name="60% - Акцент4 9 2" xfId="521" xr:uid="{00000000-0005-0000-0000-0000B6030000}"/>
    <cellStyle name="60% - Акцент5 2" xfId="522" xr:uid="{00000000-0005-0000-0000-0000B7030000}"/>
    <cellStyle name="60% - Акцент5 2 2" xfId="523" xr:uid="{00000000-0005-0000-0000-0000B8030000}"/>
    <cellStyle name="60% - Акцент5 3" xfId="524" xr:uid="{00000000-0005-0000-0000-0000B9030000}"/>
    <cellStyle name="60% - Акцент5 3 2" xfId="525" xr:uid="{00000000-0005-0000-0000-0000BA030000}"/>
    <cellStyle name="60% - Акцент5 4" xfId="526" xr:uid="{00000000-0005-0000-0000-0000BB030000}"/>
    <cellStyle name="60% - Акцент5 4 2" xfId="527" xr:uid="{00000000-0005-0000-0000-0000BC030000}"/>
    <cellStyle name="60% - Акцент5 5" xfId="528" xr:uid="{00000000-0005-0000-0000-0000BD030000}"/>
    <cellStyle name="60% - Акцент5 5 2" xfId="529" xr:uid="{00000000-0005-0000-0000-0000BE030000}"/>
    <cellStyle name="60% - Акцент5 6" xfId="530" xr:uid="{00000000-0005-0000-0000-0000BF030000}"/>
    <cellStyle name="60% - Акцент5 6 2" xfId="531" xr:uid="{00000000-0005-0000-0000-0000C0030000}"/>
    <cellStyle name="60% - Акцент5 7" xfId="532" xr:uid="{00000000-0005-0000-0000-0000C1030000}"/>
    <cellStyle name="60% - Акцент5 7 2" xfId="533" xr:uid="{00000000-0005-0000-0000-0000C2030000}"/>
    <cellStyle name="60% - Акцент5 8" xfId="534" xr:uid="{00000000-0005-0000-0000-0000C3030000}"/>
    <cellStyle name="60% - Акцент5 8 2" xfId="535" xr:uid="{00000000-0005-0000-0000-0000C4030000}"/>
    <cellStyle name="60% - Акцент5 9" xfId="536" xr:uid="{00000000-0005-0000-0000-0000C5030000}"/>
    <cellStyle name="60% - Акцент5 9 2" xfId="537" xr:uid="{00000000-0005-0000-0000-0000C6030000}"/>
    <cellStyle name="60% - Акцент6 2" xfId="538" xr:uid="{00000000-0005-0000-0000-0000C7030000}"/>
    <cellStyle name="60% - Акцент6 2 2" xfId="539" xr:uid="{00000000-0005-0000-0000-0000C8030000}"/>
    <cellStyle name="60% - Акцент6 3" xfId="540" xr:uid="{00000000-0005-0000-0000-0000C9030000}"/>
    <cellStyle name="60% - Акцент6 3 2" xfId="541" xr:uid="{00000000-0005-0000-0000-0000CA030000}"/>
    <cellStyle name="60% - Акцент6 4" xfId="542" xr:uid="{00000000-0005-0000-0000-0000CB030000}"/>
    <cellStyle name="60% - Акцент6 4 2" xfId="543" xr:uid="{00000000-0005-0000-0000-0000CC030000}"/>
    <cellStyle name="60% - Акцент6 5" xfId="544" xr:uid="{00000000-0005-0000-0000-0000CD030000}"/>
    <cellStyle name="60% - Акцент6 5 2" xfId="545" xr:uid="{00000000-0005-0000-0000-0000CE030000}"/>
    <cellStyle name="60% - Акцент6 6" xfId="546" xr:uid="{00000000-0005-0000-0000-0000CF030000}"/>
    <cellStyle name="60% - Акцент6 6 2" xfId="547" xr:uid="{00000000-0005-0000-0000-0000D0030000}"/>
    <cellStyle name="60% - Акцент6 7" xfId="548" xr:uid="{00000000-0005-0000-0000-0000D1030000}"/>
    <cellStyle name="60% - Акцент6 7 2" xfId="549" xr:uid="{00000000-0005-0000-0000-0000D2030000}"/>
    <cellStyle name="60% - Акцент6 8" xfId="550" xr:uid="{00000000-0005-0000-0000-0000D3030000}"/>
    <cellStyle name="60% - Акцент6 8 2" xfId="551" xr:uid="{00000000-0005-0000-0000-0000D4030000}"/>
    <cellStyle name="60% - Акцент6 9" xfId="552" xr:uid="{00000000-0005-0000-0000-0000D5030000}"/>
    <cellStyle name="60% - Акцент6 9 2" xfId="553" xr:uid="{00000000-0005-0000-0000-0000D6030000}"/>
    <cellStyle name="Accent1" xfId="974" xr:uid="{00000000-0005-0000-0000-0000D7030000}"/>
    <cellStyle name="Accent2" xfId="975" xr:uid="{00000000-0005-0000-0000-0000D8030000}"/>
    <cellStyle name="Accent3" xfId="976" xr:uid="{00000000-0005-0000-0000-0000D9030000}"/>
    <cellStyle name="Accent4" xfId="977" xr:uid="{00000000-0005-0000-0000-0000DA030000}"/>
    <cellStyle name="Accent5" xfId="978" xr:uid="{00000000-0005-0000-0000-0000DB030000}"/>
    <cellStyle name="Accent6" xfId="979" xr:uid="{00000000-0005-0000-0000-0000DC030000}"/>
    <cellStyle name="Ăčďĺđńńűëęŕ" xfId="1229" xr:uid="{00000000-0005-0000-0000-0000DD030000}"/>
    <cellStyle name="AFE" xfId="980" xr:uid="{00000000-0005-0000-0000-0000DE030000}"/>
    <cellStyle name="Áĺççŕůčňíűé" xfId="1218" xr:uid="{00000000-0005-0000-0000-0000DF030000}"/>
    <cellStyle name="Äĺíĺćíűé [0]_(ňŕá 3č)" xfId="1219" xr:uid="{00000000-0005-0000-0000-0000E0030000}"/>
    <cellStyle name="Äĺíĺćíűé_(ňŕá 3č)" xfId="1220" xr:uid="{00000000-0005-0000-0000-0000E1030000}"/>
    <cellStyle name="Bad 1" xfId="981" xr:uid="{00000000-0005-0000-0000-0000E2030000}"/>
    <cellStyle name="Blue" xfId="982" xr:uid="{00000000-0005-0000-0000-0000E3030000}"/>
    <cellStyle name="Body_$Dollars" xfId="983" xr:uid="{00000000-0005-0000-0000-0000E4030000}"/>
    <cellStyle name="Calculation" xfId="984" xr:uid="{00000000-0005-0000-0000-0000E5030000}"/>
    <cellStyle name="Check Cell" xfId="985" xr:uid="{00000000-0005-0000-0000-0000E6030000}"/>
    <cellStyle name="Chek" xfId="986" xr:uid="{00000000-0005-0000-0000-0000E7030000}"/>
    <cellStyle name="Comma [0]_Adjusted FS 1299" xfId="991" xr:uid="{00000000-0005-0000-0000-0000E8030000}"/>
    <cellStyle name="Comma 0" xfId="987" xr:uid="{00000000-0005-0000-0000-0000E9030000}"/>
    <cellStyle name="Comma 0*" xfId="988" xr:uid="{00000000-0005-0000-0000-0000EA030000}"/>
    <cellStyle name="Comma 2" xfId="989" xr:uid="{00000000-0005-0000-0000-0000EB030000}"/>
    <cellStyle name="Comma 3*" xfId="990" xr:uid="{00000000-0005-0000-0000-0000EC030000}"/>
    <cellStyle name="Comma_Adjusted FS 1299" xfId="993" xr:uid="{00000000-0005-0000-0000-0000ED030000}"/>
    <cellStyle name="Comma0" xfId="992" xr:uid="{00000000-0005-0000-0000-0000EE030000}"/>
    <cellStyle name="Çŕůčňíűé" xfId="1221" xr:uid="{00000000-0005-0000-0000-0000EF030000}"/>
    <cellStyle name="Currency [0]" xfId="996" xr:uid="{00000000-0005-0000-0000-0000F0030000}"/>
    <cellStyle name="Currency [0] 2" xfId="997" xr:uid="{00000000-0005-0000-0000-0000F1030000}"/>
    <cellStyle name="Currency [0] 2 2" xfId="998" xr:uid="{00000000-0005-0000-0000-0000F2030000}"/>
    <cellStyle name="Currency [0] 2 3" xfId="999" xr:uid="{00000000-0005-0000-0000-0000F3030000}"/>
    <cellStyle name="Currency [0] 2 4" xfId="1000" xr:uid="{00000000-0005-0000-0000-0000F4030000}"/>
    <cellStyle name="Currency [0] 2 5" xfId="1001" xr:uid="{00000000-0005-0000-0000-0000F5030000}"/>
    <cellStyle name="Currency [0] 2 6" xfId="1002" xr:uid="{00000000-0005-0000-0000-0000F6030000}"/>
    <cellStyle name="Currency [0] 2 7" xfId="1003" xr:uid="{00000000-0005-0000-0000-0000F7030000}"/>
    <cellStyle name="Currency [0] 2 8" xfId="1004" xr:uid="{00000000-0005-0000-0000-0000F8030000}"/>
    <cellStyle name="Currency [0] 2 9" xfId="1005" xr:uid="{00000000-0005-0000-0000-0000F9030000}"/>
    <cellStyle name="Currency [0] 3" xfId="1006" xr:uid="{00000000-0005-0000-0000-0000FA030000}"/>
    <cellStyle name="Currency [0] 3 2" xfId="1007" xr:uid="{00000000-0005-0000-0000-0000FB030000}"/>
    <cellStyle name="Currency [0] 3 3" xfId="1008" xr:uid="{00000000-0005-0000-0000-0000FC030000}"/>
    <cellStyle name="Currency [0] 3 4" xfId="1009" xr:uid="{00000000-0005-0000-0000-0000FD030000}"/>
    <cellStyle name="Currency [0] 3 5" xfId="1010" xr:uid="{00000000-0005-0000-0000-0000FE030000}"/>
    <cellStyle name="Currency [0] 3 6" xfId="1011" xr:uid="{00000000-0005-0000-0000-0000FF030000}"/>
    <cellStyle name="Currency [0] 3 7" xfId="1012" xr:uid="{00000000-0005-0000-0000-000000040000}"/>
    <cellStyle name="Currency [0] 3 8" xfId="1013" xr:uid="{00000000-0005-0000-0000-000001040000}"/>
    <cellStyle name="Currency [0] 3 9" xfId="1014" xr:uid="{00000000-0005-0000-0000-000002040000}"/>
    <cellStyle name="Currency [0] 4" xfId="1015" xr:uid="{00000000-0005-0000-0000-000003040000}"/>
    <cellStyle name="Currency [0] 4 2" xfId="1016" xr:uid="{00000000-0005-0000-0000-000004040000}"/>
    <cellStyle name="Currency [0] 4 3" xfId="1017" xr:uid="{00000000-0005-0000-0000-000005040000}"/>
    <cellStyle name="Currency [0] 4 4" xfId="1018" xr:uid="{00000000-0005-0000-0000-000006040000}"/>
    <cellStyle name="Currency [0] 4 5" xfId="1019" xr:uid="{00000000-0005-0000-0000-000007040000}"/>
    <cellStyle name="Currency [0] 4 6" xfId="1020" xr:uid="{00000000-0005-0000-0000-000008040000}"/>
    <cellStyle name="Currency [0] 4 7" xfId="1021" xr:uid="{00000000-0005-0000-0000-000009040000}"/>
    <cellStyle name="Currency [0] 4 8" xfId="1022" xr:uid="{00000000-0005-0000-0000-00000A040000}"/>
    <cellStyle name="Currency [0] 4 9" xfId="1023" xr:uid="{00000000-0005-0000-0000-00000B040000}"/>
    <cellStyle name="Currency [0] 5" xfId="1024" xr:uid="{00000000-0005-0000-0000-00000C040000}"/>
    <cellStyle name="Currency [0] 5 2" xfId="1025" xr:uid="{00000000-0005-0000-0000-00000D040000}"/>
    <cellStyle name="Currency [0] 5 3" xfId="1026" xr:uid="{00000000-0005-0000-0000-00000E040000}"/>
    <cellStyle name="Currency [0] 5 4" xfId="1027" xr:uid="{00000000-0005-0000-0000-00000F040000}"/>
    <cellStyle name="Currency [0] 5 5" xfId="1028" xr:uid="{00000000-0005-0000-0000-000010040000}"/>
    <cellStyle name="Currency [0] 5 6" xfId="1029" xr:uid="{00000000-0005-0000-0000-000011040000}"/>
    <cellStyle name="Currency [0] 5 7" xfId="1030" xr:uid="{00000000-0005-0000-0000-000012040000}"/>
    <cellStyle name="Currency [0] 5 8" xfId="1031" xr:uid="{00000000-0005-0000-0000-000013040000}"/>
    <cellStyle name="Currency [0] 5 9" xfId="1032" xr:uid="{00000000-0005-0000-0000-000014040000}"/>
    <cellStyle name="Currency [0] 6" xfId="1033" xr:uid="{00000000-0005-0000-0000-000015040000}"/>
    <cellStyle name="Currency [0] 6 2" xfId="1034" xr:uid="{00000000-0005-0000-0000-000016040000}"/>
    <cellStyle name="Currency [0] 6 3" xfId="1035" xr:uid="{00000000-0005-0000-0000-000017040000}"/>
    <cellStyle name="Currency [0] 7" xfId="1036" xr:uid="{00000000-0005-0000-0000-000018040000}"/>
    <cellStyle name="Currency [0] 7 2" xfId="1037" xr:uid="{00000000-0005-0000-0000-000019040000}"/>
    <cellStyle name="Currency [0] 7 3" xfId="1038" xr:uid="{00000000-0005-0000-0000-00001A040000}"/>
    <cellStyle name="Currency [0] 8" xfId="1039" xr:uid="{00000000-0005-0000-0000-00001B040000}"/>
    <cellStyle name="Currency [0] 8 2" xfId="1040" xr:uid="{00000000-0005-0000-0000-00001C040000}"/>
    <cellStyle name="Currency [0] 8 3" xfId="1041" xr:uid="{00000000-0005-0000-0000-00001D040000}"/>
    <cellStyle name="Currency 0" xfId="994" xr:uid="{00000000-0005-0000-0000-00001E040000}"/>
    <cellStyle name="Currency 2" xfId="995" xr:uid="{00000000-0005-0000-0000-00001F040000}"/>
    <cellStyle name="Currency_06_9m" xfId="1044" xr:uid="{00000000-0005-0000-0000-000020040000}"/>
    <cellStyle name="Currency0" xfId="1042" xr:uid="{00000000-0005-0000-0000-000021040000}"/>
    <cellStyle name="Currency2" xfId="1043" xr:uid="{00000000-0005-0000-0000-000022040000}"/>
    <cellStyle name="Date" xfId="1045" xr:uid="{00000000-0005-0000-0000-000023040000}"/>
    <cellStyle name="Date Aligned" xfId="1046" xr:uid="{00000000-0005-0000-0000-000024040000}"/>
    <cellStyle name="Dates" xfId="1047" xr:uid="{00000000-0005-0000-0000-000025040000}"/>
    <cellStyle name="Dezimal [0]_NEGS" xfId="1048" xr:uid="{00000000-0005-0000-0000-000026040000}"/>
    <cellStyle name="Dezimal_NEGS" xfId="1049" xr:uid="{00000000-0005-0000-0000-000027040000}"/>
    <cellStyle name="Dotted Line" xfId="1050" xr:uid="{00000000-0005-0000-0000-000028040000}"/>
    <cellStyle name="E&amp;Y House" xfId="1051" xr:uid="{00000000-0005-0000-0000-000029040000}"/>
    <cellStyle name="E-mail" xfId="1052" xr:uid="{00000000-0005-0000-0000-00002A040000}"/>
    <cellStyle name="E-mail 2" xfId="1053" xr:uid="{00000000-0005-0000-0000-00002B040000}"/>
    <cellStyle name="E-mail_46EP.2012(v0.1)" xfId="1054" xr:uid="{00000000-0005-0000-0000-00002C040000}"/>
    <cellStyle name="Euro" xfId="1055" xr:uid="{00000000-0005-0000-0000-00002D040000}"/>
    <cellStyle name="ew" xfId="1056" xr:uid="{00000000-0005-0000-0000-00002E040000}"/>
    <cellStyle name="Explanatory Text" xfId="1057" xr:uid="{00000000-0005-0000-0000-00002F040000}"/>
    <cellStyle name="F2" xfId="1058" xr:uid="{00000000-0005-0000-0000-000030040000}"/>
    <cellStyle name="F3" xfId="1059" xr:uid="{00000000-0005-0000-0000-000031040000}"/>
    <cellStyle name="F4" xfId="1060" xr:uid="{00000000-0005-0000-0000-000032040000}"/>
    <cellStyle name="F5" xfId="1061" xr:uid="{00000000-0005-0000-0000-000033040000}"/>
    <cellStyle name="F6" xfId="1062" xr:uid="{00000000-0005-0000-0000-000034040000}"/>
    <cellStyle name="F7" xfId="1063" xr:uid="{00000000-0005-0000-0000-000035040000}"/>
    <cellStyle name="F8" xfId="1064" xr:uid="{00000000-0005-0000-0000-000036040000}"/>
    <cellStyle name="Fixed" xfId="1065" xr:uid="{00000000-0005-0000-0000-000037040000}"/>
    <cellStyle name="fo]_x000d__x000a_UserName=Murat Zelef_x000d__x000a_UserCompany=Bumerang_x000d__x000a__x000d__x000a_[File Paths]_x000d__x000a_WorkingDirectory=C:\EQUIS\DLWIN_x000d__x000a_DownLoader=C" xfId="1066" xr:uid="{00000000-0005-0000-0000-000038040000}"/>
    <cellStyle name="Followed Hyperlink" xfId="1067" xr:uid="{00000000-0005-0000-0000-000039040000}"/>
    <cellStyle name="Footnote 2" xfId="1068" xr:uid="{00000000-0005-0000-0000-00003A040000}"/>
    <cellStyle name="Good 3" xfId="1069" xr:uid="{00000000-0005-0000-0000-00003B040000}"/>
    <cellStyle name="hard no" xfId="1070" xr:uid="{00000000-0005-0000-0000-00003C040000}"/>
    <cellStyle name="Hard Percent" xfId="1071" xr:uid="{00000000-0005-0000-0000-00003D040000}"/>
    <cellStyle name="hardno" xfId="1072" xr:uid="{00000000-0005-0000-0000-00003E040000}"/>
    <cellStyle name="Header" xfId="1073" xr:uid="{00000000-0005-0000-0000-00003F040000}"/>
    <cellStyle name="Heading 1 4" xfId="1074" xr:uid="{00000000-0005-0000-0000-000040040000}"/>
    <cellStyle name="Heading 2 5" xfId="1075" xr:uid="{00000000-0005-0000-0000-000041040000}"/>
    <cellStyle name="Heading 3" xfId="1076" xr:uid="{00000000-0005-0000-0000-000042040000}"/>
    <cellStyle name="Heading 4" xfId="1077" xr:uid="{00000000-0005-0000-0000-000043040000}"/>
    <cellStyle name="Heading_GP.ITOG.4.78(v1.0) - для разделения" xfId="1081" xr:uid="{00000000-0005-0000-0000-000044040000}"/>
    <cellStyle name="Heading2" xfId="1078" xr:uid="{00000000-0005-0000-0000-000045040000}"/>
    <cellStyle name="Heading2 2" xfId="1079" xr:uid="{00000000-0005-0000-0000-000046040000}"/>
    <cellStyle name="Heading2_46EP.2012(v0.1)" xfId="1080" xr:uid="{00000000-0005-0000-0000-000047040000}"/>
    <cellStyle name="Hyperlink 6" xfId="1082" xr:uid="{00000000-0005-0000-0000-000048040000}"/>
    <cellStyle name="Îáű÷íűé__FES" xfId="1223" xr:uid="{00000000-0005-0000-0000-000049040000}"/>
    <cellStyle name="Îáû÷íûé_cogs" xfId="1222" xr:uid="{00000000-0005-0000-0000-00004A040000}"/>
    <cellStyle name="Îňęđűâŕâřŕ˙ń˙ ăčďĺđńńűëęŕ" xfId="1224" xr:uid="{00000000-0005-0000-0000-00004B040000}"/>
    <cellStyle name="Info" xfId="1083" xr:uid="{00000000-0005-0000-0000-00004C040000}"/>
    <cellStyle name="Input" xfId="1084" xr:uid="{00000000-0005-0000-0000-00004D040000}"/>
    <cellStyle name="InputCurrency" xfId="1085" xr:uid="{00000000-0005-0000-0000-00004E040000}"/>
    <cellStyle name="InputCurrency2" xfId="1086" xr:uid="{00000000-0005-0000-0000-00004F040000}"/>
    <cellStyle name="InputMultiple1" xfId="1087" xr:uid="{00000000-0005-0000-0000-000050040000}"/>
    <cellStyle name="InputPercent1" xfId="1088" xr:uid="{00000000-0005-0000-0000-000051040000}"/>
    <cellStyle name="Inputs" xfId="1089" xr:uid="{00000000-0005-0000-0000-000052040000}"/>
    <cellStyle name="Inputs (const)" xfId="1090" xr:uid="{00000000-0005-0000-0000-000053040000}"/>
    <cellStyle name="Inputs (const) 2" xfId="1091" xr:uid="{00000000-0005-0000-0000-000054040000}"/>
    <cellStyle name="Inputs (const)_46EP.2012(v0.1)" xfId="1092" xr:uid="{00000000-0005-0000-0000-000055040000}"/>
    <cellStyle name="Inputs 2" xfId="1093" xr:uid="{00000000-0005-0000-0000-000056040000}"/>
    <cellStyle name="Inputs Co" xfId="1094" xr:uid="{00000000-0005-0000-0000-000057040000}"/>
    <cellStyle name="Inputs_46EE.2011(v1.0)" xfId="1095" xr:uid="{00000000-0005-0000-0000-000058040000}"/>
    <cellStyle name="Linked Cell" xfId="1096" xr:uid="{00000000-0005-0000-0000-000059040000}"/>
    <cellStyle name="Millares [0]_RESULTS" xfId="1097" xr:uid="{00000000-0005-0000-0000-00005A040000}"/>
    <cellStyle name="Millares_RESULTS" xfId="1098" xr:uid="{00000000-0005-0000-0000-00005B040000}"/>
    <cellStyle name="Milliers [0]_RESULTS" xfId="1099" xr:uid="{00000000-0005-0000-0000-00005C040000}"/>
    <cellStyle name="Milliers_RESULTS" xfId="1100" xr:uid="{00000000-0005-0000-0000-00005D040000}"/>
    <cellStyle name="mnb" xfId="1101" xr:uid="{00000000-0005-0000-0000-00005E040000}"/>
    <cellStyle name="Moneda [0]_RESULTS" xfId="1102" xr:uid="{00000000-0005-0000-0000-00005F040000}"/>
    <cellStyle name="Moneda_RESULTS" xfId="1103" xr:uid="{00000000-0005-0000-0000-000060040000}"/>
    <cellStyle name="Monétaire [0]_RESULTS" xfId="1104" xr:uid="{00000000-0005-0000-0000-000061040000}"/>
    <cellStyle name="Monétaire_RESULTS" xfId="1105" xr:uid="{00000000-0005-0000-0000-000062040000}"/>
    <cellStyle name="Multiple" xfId="1106" xr:uid="{00000000-0005-0000-0000-000063040000}"/>
    <cellStyle name="Multiple1" xfId="1107" xr:uid="{00000000-0005-0000-0000-000064040000}"/>
    <cellStyle name="MultipleBelow" xfId="1108" xr:uid="{00000000-0005-0000-0000-000065040000}"/>
    <cellStyle name="namber" xfId="1109" xr:uid="{00000000-0005-0000-0000-000066040000}"/>
    <cellStyle name="Neutral 7" xfId="1110" xr:uid="{00000000-0005-0000-0000-000067040000}"/>
    <cellStyle name="Norma11l" xfId="1111" xr:uid="{00000000-0005-0000-0000-000068040000}"/>
    <cellStyle name="normal" xfId="1112" xr:uid="{00000000-0005-0000-0000-000069040000}"/>
    <cellStyle name="Normal - Style1" xfId="1113" xr:uid="{00000000-0005-0000-0000-00006A040000}"/>
    <cellStyle name="normal 10" xfId="1114" xr:uid="{00000000-0005-0000-0000-00006B040000}"/>
    <cellStyle name="normal 11" xfId="1115" xr:uid="{00000000-0005-0000-0000-00006C040000}"/>
    <cellStyle name="normal 12" xfId="1116" xr:uid="{00000000-0005-0000-0000-00006D040000}"/>
    <cellStyle name="normal 13" xfId="1117" xr:uid="{00000000-0005-0000-0000-00006E040000}"/>
    <cellStyle name="normal 14" xfId="1118" xr:uid="{00000000-0005-0000-0000-00006F040000}"/>
    <cellStyle name="normal 15" xfId="1119" xr:uid="{00000000-0005-0000-0000-000070040000}"/>
    <cellStyle name="normal 16" xfId="1120" xr:uid="{00000000-0005-0000-0000-000071040000}"/>
    <cellStyle name="Normal 2" xfId="1121" xr:uid="{00000000-0005-0000-0000-000072040000}"/>
    <cellStyle name="Normal 2 2" xfId="1122" xr:uid="{00000000-0005-0000-0000-000073040000}"/>
    <cellStyle name="Normal 2 3" xfId="1123" xr:uid="{00000000-0005-0000-0000-000074040000}"/>
    <cellStyle name="normal 3" xfId="1124" xr:uid="{00000000-0005-0000-0000-000075040000}"/>
    <cellStyle name="normal 4" xfId="1125" xr:uid="{00000000-0005-0000-0000-000076040000}"/>
    <cellStyle name="normal 5" xfId="1126" xr:uid="{00000000-0005-0000-0000-000077040000}"/>
    <cellStyle name="normal 6" xfId="1127" xr:uid="{00000000-0005-0000-0000-000078040000}"/>
    <cellStyle name="normal 7" xfId="1128" xr:uid="{00000000-0005-0000-0000-000079040000}"/>
    <cellStyle name="normal 8" xfId="1129" xr:uid="{00000000-0005-0000-0000-00007A040000}"/>
    <cellStyle name="normal 9" xfId="1130" xr:uid="{00000000-0005-0000-0000-00007B040000}"/>
    <cellStyle name="Normal." xfId="1131" xr:uid="{00000000-0005-0000-0000-00007C040000}"/>
    <cellStyle name="Normal_06_9m" xfId="1134" xr:uid="{00000000-0005-0000-0000-00007D040000}"/>
    <cellStyle name="Normal1" xfId="1132" xr:uid="{00000000-0005-0000-0000-00007E040000}"/>
    <cellStyle name="Normal2" xfId="1133" xr:uid="{00000000-0005-0000-0000-00007F040000}"/>
    <cellStyle name="NormalGB" xfId="1135" xr:uid="{00000000-0005-0000-0000-000080040000}"/>
    <cellStyle name="Normalny_24. 02. 97." xfId="1136" xr:uid="{00000000-0005-0000-0000-000081040000}"/>
    <cellStyle name="normбlnм_laroux" xfId="1137" xr:uid="{00000000-0005-0000-0000-000082040000}"/>
    <cellStyle name="Note 8" xfId="1138" xr:uid="{00000000-0005-0000-0000-000083040000}"/>
    <cellStyle name="number" xfId="1139" xr:uid="{00000000-0005-0000-0000-000084040000}"/>
    <cellStyle name="Ôčíŕíńîâűé [0]_(ňŕá 3č)" xfId="1227" xr:uid="{00000000-0005-0000-0000-000085040000}"/>
    <cellStyle name="Ôčíŕíńîâűé_(ňŕá 3č)" xfId="1228" xr:uid="{00000000-0005-0000-0000-000086040000}"/>
    <cellStyle name="Option" xfId="1140" xr:uid="{00000000-0005-0000-0000-000087040000}"/>
    <cellStyle name="Òûñÿ÷è [0]_cogs" xfId="1225" xr:uid="{00000000-0005-0000-0000-000088040000}"/>
    <cellStyle name="Òûñÿ÷è_cogs" xfId="1226" xr:uid="{00000000-0005-0000-0000-000089040000}"/>
    <cellStyle name="Output" xfId="1141" xr:uid="{00000000-0005-0000-0000-00008A040000}"/>
    <cellStyle name="Page Number" xfId="1142" xr:uid="{00000000-0005-0000-0000-00008B040000}"/>
    <cellStyle name="pb_page_heading_LS" xfId="1143" xr:uid="{00000000-0005-0000-0000-00008C040000}"/>
    <cellStyle name="Percent_RS_Lianozovo-Samara_9m01" xfId="1145" xr:uid="{00000000-0005-0000-0000-00008D040000}"/>
    <cellStyle name="Percent1" xfId="1144" xr:uid="{00000000-0005-0000-0000-00008E040000}"/>
    <cellStyle name="Piug" xfId="1146" xr:uid="{00000000-0005-0000-0000-00008F040000}"/>
    <cellStyle name="Plug" xfId="1147" xr:uid="{00000000-0005-0000-0000-000090040000}"/>
    <cellStyle name="Price_Body" xfId="1148" xr:uid="{00000000-0005-0000-0000-000091040000}"/>
    <cellStyle name="prochrek" xfId="1149" xr:uid="{00000000-0005-0000-0000-000092040000}"/>
    <cellStyle name="Protected" xfId="1150" xr:uid="{00000000-0005-0000-0000-000093040000}"/>
    <cellStyle name="Salomon Logo" xfId="1151" xr:uid="{00000000-0005-0000-0000-000094040000}"/>
    <cellStyle name="SAPBEXaggData" xfId="1152" xr:uid="{00000000-0005-0000-0000-000095040000}"/>
    <cellStyle name="SAPBEXaggDataEmph" xfId="1153" xr:uid="{00000000-0005-0000-0000-000096040000}"/>
    <cellStyle name="SAPBEXaggItem" xfId="1154" xr:uid="{00000000-0005-0000-0000-000097040000}"/>
    <cellStyle name="SAPBEXaggItemX" xfId="1155" xr:uid="{00000000-0005-0000-0000-000098040000}"/>
    <cellStyle name="SAPBEXchaText" xfId="1156" xr:uid="{00000000-0005-0000-0000-000099040000}"/>
    <cellStyle name="SAPBEXexcBad7" xfId="1157" xr:uid="{00000000-0005-0000-0000-00009A040000}"/>
    <cellStyle name="SAPBEXexcBad8" xfId="1158" xr:uid="{00000000-0005-0000-0000-00009B040000}"/>
    <cellStyle name="SAPBEXexcBad9" xfId="1159" xr:uid="{00000000-0005-0000-0000-00009C040000}"/>
    <cellStyle name="SAPBEXexcCritical4" xfId="1160" xr:uid="{00000000-0005-0000-0000-00009D040000}"/>
    <cellStyle name="SAPBEXexcCritical5" xfId="1161" xr:uid="{00000000-0005-0000-0000-00009E040000}"/>
    <cellStyle name="SAPBEXexcCritical6" xfId="1162" xr:uid="{00000000-0005-0000-0000-00009F040000}"/>
    <cellStyle name="SAPBEXexcGood1" xfId="1163" xr:uid="{00000000-0005-0000-0000-0000A0040000}"/>
    <cellStyle name="SAPBEXexcGood2" xfId="1164" xr:uid="{00000000-0005-0000-0000-0000A1040000}"/>
    <cellStyle name="SAPBEXexcGood3" xfId="1165" xr:uid="{00000000-0005-0000-0000-0000A2040000}"/>
    <cellStyle name="SAPBEXfilterDrill" xfId="1166" xr:uid="{00000000-0005-0000-0000-0000A3040000}"/>
    <cellStyle name="SAPBEXfilterItem" xfId="1167" xr:uid="{00000000-0005-0000-0000-0000A4040000}"/>
    <cellStyle name="SAPBEXfilterText" xfId="1168" xr:uid="{00000000-0005-0000-0000-0000A5040000}"/>
    <cellStyle name="SAPBEXformats" xfId="1169" xr:uid="{00000000-0005-0000-0000-0000A6040000}"/>
    <cellStyle name="SAPBEXheaderItem" xfId="1170" xr:uid="{00000000-0005-0000-0000-0000A7040000}"/>
    <cellStyle name="SAPBEXheaderText" xfId="1171" xr:uid="{00000000-0005-0000-0000-0000A8040000}"/>
    <cellStyle name="SAPBEXHLevel0" xfId="1172" xr:uid="{00000000-0005-0000-0000-0000A9040000}"/>
    <cellStyle name="SAPBEXHLevel0X" xfId="1173" xr:uid="{00000000-0005-0000-0000-0000AA040000}"/>
    <cellStyle name="SAPBEXHLevel1" xfId="1174" xr:uid="{00000000-0005-0000-0000-0000AB040000}"/>
    <cellStyle name="SAPBEXHLevel1X" xfId="1175" xr:uid="{00000000-0005-0000-0000-0000AC040000}"/>
    <cellStyle name="SAPBEXHLevel2" xfId="1176" xr:uid="{00000000-0005-0000-0000-0000AD040000}"/>
    <cellStyle name="SAPBEXHLevel2X" xfId="1177" xr:uid="{00000000-0005-0000-0000-0000AE040000}"/>
    <cellStyle name="SAPBEXHLevel3" xfId="1178" xr:uid="{00000000-0005-0000-0000-0000AF040000}"/>
    <cellStyle name="SAPBEXHLevel3X" xfId="1179" xr:uid="{00000000-0005-0000-0000-0000B0040000}"/>
    <cellStyle name="SAPBEXinputData" xfId="1180" xr:uid="{00000000-0005-0000-0000-0000B1040000}"/>
    <cellStyle name="SAPBEXresData" xfId="1181" xr:uid="{00000000-0005-0000-0000-0000B2040000}"/>
    <cellStyle name="SAPBEXresDataEmph" xfId="1182" xr:uid="{00000000-0005-0000-0000-0000B3040000}"/>
    <cellStyle name="SAPBEXresItem" xfId="1183" xr:uid="{00000000-0005-0000-0000-0000B4040000}"/>
    <cellStyle name="SAPBEXresItemX" xfId="1184" xr:uid="{00000000-0005-0000-0000-0000B5040000}"/>
    <cellStyle name="SAPBEXstdData" xfId="1185" xr:uid="{00000000-0005-0000-0000-0000B6040000}"/>
    <cellStyle name="SAPBEXstdDataEmph" xfId="1186" xr:uid="{00000000-0005-0000-0000-0000B7040000}"/>
    <cellStyle name="SAPBEXstdItem" xfId="1187" xr:uid="{00000000-0005-0000-0000-0000B8040000}"/>
    <cellStyle name="SAPBEXstdItemX" xfId="1188" xr:uid="{00000000-0005-0000-0000-0000B9040000}"/>
    <cellStyle name="SAPBEXtitle" xfId="1189" xr:uid="{00000000-0005-0000-0000-0000BA040000}"/>
    <cellStyle name="SAPBEXundefined" xfId="1190" xr:uid="{00000000-0005-0000-0000-0000BB040000}"/>
    <cellStyle name="st1" xfId="1191" xr:uid="{00000000-0005-0000-0000-0000BC040000}"/>
    <cellStyle name="Standard_NEGS" xfId="1192" xr:uid="{00000000-0005-0000-0000-0000BD040000}"/>
    <cellStyle name="Style 1" xfId="1193" xr:uid="{00000000-0005-0000-0000-0000BE040000}"/>
    <cellStyle name="Table Head" xfId="1194" xr:uid="{00000000-0005-0000-0000-0000BF040000}"/>
    <cellStyle name="Table Head Aligned" xfId="1195" xr:uid="{00000000-0005-0000-0000-0000C0040000}"/>
    <cellStyle name="Table Head Blue" xfId="1196" xr:uid="{00000000-0005-0000-0000-0000C1040000}"/>
    <cellStyle name="Table Head Green" xfId="1197" xr:uid="{00000000-0005-0000-0000-0000C2040000}"/>
    <cellStyle name="Table Head_Val_Sum_Graph" xfId="1198" xr:uid="{00000000-0005-0000-0000-0000C3040000}"/>
    <cellStyle name="Table Heading" xfId="1199" xr:uid="{00000000-0005-0000-0000-0000C4040000}"/>
    <cellStyle name="Table Heading 2" xfId="1200" xr:uid="{00000000-0005-0000-0000-0000C5040000}"/>
    <cellStyle name="Table Heading_46EP.2012(v0.1)" xfId="1201" xr:uid="{00000000-0005-0000-0000-0000C6040000}"/>
    <cellStyle name="Table Text" xfId="1202" xr:uid="{00000000-0005-0000-0000-0000C7040000}"/>
    <cellStyle name="Table Title" xfId="1203" xr:uid="{00000000-0005-0000-0000-0000C8040000}"/>
    <cellStyle name="Table Units" xfId="1204" xr:uid="{00000000-0005-0000-0000-0000C9040000}"/>
    <cellStyle name="Table_Header" xfId="1205" xr:uid="{00000000-0005-0000-0000-0000CA040000}"/>
    <cellStyle name="Text 1" xfId="1206" xr:uid="{00000000-0005-0000-0000-0000CB040000}"/>
    <cellStyle name="Text 9" xfId="1207" xr:uid="{00000000-0005-0000-0000-0000CC040000}"/>
    <cellStyle name="Text Head" xfId="1208" xr:uid="{00000000-0005-0000-0000-0000CD040000}"/>
    <cellStyle name="Text Head 1" xfId="1209" xr:uid="{00000000-0005-0000-0000-0000CE040000}"/>
    <cellStyle name="Title" xfId="1210" xr:uid="{00000000-0005-0000-0000-0000CF040000}"/>
    <cellStyle name="Total" xfId="1211" xr:uid="{00000000-0005-0000-0000-0000D0040000}"/>
    <cellStyle name="TotalCurrency" xfId="1212" xr:uid="{00000000-0005-0000-0000-0000D1040000}"/>
    <cellStyle name="Underline_Single" xfId="1213" xr:uid="{00000000-0005-0000-0000-0000D2040000}"/>
    <cellStyle name="Unit" xfId="1214" xr:uid="{00000000-0005-0000-0000-0000D3040000}"/>
    <cellStyle name="Warning Text" xfId="1215" xr:uid="{00000000-0005-0000-0000-0000D4040000}"/>
    <cellStyle name="year" xfId="1216" xr:uid="{00000000-0005-0000-0000-0000D5040000}"/>
    <cellStyle name="Акцент1 2" xfId="1231" xr:uid="{00000000-0005-0000-0000-0000D6040000}"/>
    <cellStyle name="Акцент1 2 2" xfId="1232" xr:uid="{00000000-0005-0000-0000-0000D7040000}"/>
    <cellStyle name="Акцент1 3" xfId="1233" xr:uid="{00000000-0005-0000-0000-0000D8040000}"/>
    <cellStyle name="Акцент1 3 2" xfId="1234" xr:uid="{00000000-0005-0000-0000-0000D9040000}"/>
    <cellStyle name="Акцент1 4" xfId="1235" xr:uid="{00000000-0005-0000-0000-0000DA040000}"/>
    <cellStyle name="Акцент1 4 2" xfId="1236" xr:uid="{00000000-0005-0000-0000-0000DB040000}"/>
    <cellStyle name="Акцент1 5" xfId="1237" xr:uid="{00000000-0005-0000-0000-0000DC040000}"/>
    <cellStyle name="Акцент1 5 2" xfId="1238" xr:uid="{00000000-0005-0000-0000-0000DD040000}"/>
    <cellStyle name="Акцент1 6" xfId="1239" xr:uid="{00000000-0005-0000-0000-0000DE040000}"/>
    <cellStyle name="Акцент1 6 2" xfId="1240" xr:uid="{00000000-0005-0000-0000-0000DF040000}"/>
    <cellStyle name="Акцент1 7" xfId="1241" xr:uid="{00000000-0005-0000-0000-0000E0040000}"/>
    <cellStyle name="Акцент1 7 2" xfId="1242" xr:uid="{00000000-0005-0000-0000-0000E1040000}"/>
    <cellStyle name="Акцент1 8" xfId="1243" xr:uid="{00000000-0005-0000-0000-0000E2040000}"/>
    <cellStyle name="Акцент1 8 2" xfId="1244" xr:uid="{00000000-0005-0000-0000-0000E3040000}"/>
    <cellStyle name="Акцент1 9" xfId="1245" xr:uid="{00000000-0005-0000-0000-0000E4040000}"/>
    <cellStyle name="Акцент1 9 2" xfId="1246" xr:uid="{00000000-0005-0000-0000-0000E5040000}"/>
    <cellStyle name="Акцент2 2" xfId="1247" xr:uid="{00000000-0005-0000-0000-0000E6040000}"/>
    <cellStyle name="Акцент2 2 2" xfId="1248" xr:uid="{00000000-0005-0000-0000-0000E7040000}"/>
    <cellStyle name="Акцент2 3" xfId="1249" xr:uid="{00000000-0005-0000-0000-0000E8040000}"/>
    <cellStyle name="Акцент2 3 2" xfId="1250" xr:uid="{00000000-0005-0000-0000-0000E9040000}"/>
    <cellStyle name="Акцент2 4" xfId="1251" xr:uid="{00000000-0005-0000-0000-0000EA040000}"/>
    <cellStyle name="Акцент2 4 2" xfId="1252" xr:uid="{00000000-0005-0000-0000-0000EB040000}"/>
    <cellStyle name="Акцент2 5" xfId="1253" xr:uid="{00000000-0005-0000-0000-0000EC040000}"/>
    <cellStyle name="Акцент2 5 2" xfId="1254" xr:uid="{00000000-0005-0000-0000-0000ED040000}"/>
    <cellStyle name="Акцент2 6" xfId="1255" xr:uid="{00000000-0005-0000-0000-0000EE040000}"/>
    <cellStyle name="Акцент2 6 2" xfId="1256" xr:uid="{00000000-0005-0000-0000-0000EF040000}"/>
    <cellStyle name="Акцент2 7" xfId="1257" xr:uid="{00000000-0005-0000-0000-0000F0040000}"/>
    <cellStyle name="Акцент2 7 2" xfId="1258" xr:uid="{00000000-0005-0000-0000-0000F1040000}"/>
    <cellStyle name="Акцент2 8" xfId="1259" xr:uid="{00000000-0005-0000-0000-0000F2040000}"/>
    <cellStyle name="Акцент2 8 2" xfId="1260" xr:uid="{00000000-0005-0000-0000-0000F3040000}"/>
    <cellStyle name="Акцент2 9" xfId="1261" xr:uid="{00000000-0005-0000-0000-0000F4040000}"/>
    <cellStyle name="Акцент2 9 2" xfId="1262" xr:uid="{00000000-0005-0000-0000-0000F5040000}"/>
    <cellStyle name="Акцент3 2" xfId="1263" xr:uid="{00000000-0005-0000-0000-0000F6040000}"/>
    <cellStyle name="Акцент3 2 2" xfId="1264" xr:uid="{00000000-0005-0000-0000-0000F7040000}"/>
    <cellStyle name="Акцент3 3" xfId="1265" xr:uid="{00000000-0005-0000-0000-0000F8040000}"/>
    <cellStyle name="Акцент3 3 2" xfId="1266" xr:uid="{00000000-0005-0000-0000-0000F9040000}"/>
    <cellStyle name="Акцент3 4" xfId="1267" xr:uid="{00000000-0005-0000-0000-0000FA040000}"/>
    <cellStyle name="Акцент3 4 2" xfId="1268" xr:uid="{00000000-0005-0000-0000-0000FB040000}"/>
    <cellStyle name="Акцент3 5" xfId="1269" xr:uid="{00000000-0005-0000-0000-0000FC040000}"/>
    <cellStyle name="Акцент3 5 2" xfId="1270" xr:uid="{00000000-0005-0000-0000-0000FD040000}"/>
    <cellStyle name="Акцент3 6" xfId="1271" xr:uid="{00000000-0005-0000-0000-0000FE040000}"/>
    <cellStyle name="Акцент3 6 2" xfId="1272" xr:uid="{00000000-0005-0000-0000-0000FF040000}"/>
    <cellStyle name="Акцент3 7" xfId="1273" xr:uid="{00000000-0005-0000-0000-000000050000}"/>
    <cellStyle name="Акцент3 7 2" xfId="1274" xr:uid="{00000000-0005-0000-0000-000001050000}"/>
    <cellStyle name="Акцент3 8" xfId="1275" xr:uid="{00000000-0005-0000-0000-000002050000}"/>
    <cellStyle name="Акцент3 8 2" xfId="1276" xr:uid="{00000000-0005-0000-0000-000003050000}"/>
    <cellStyle name="Акцент3 9" xfId="1277" xr:uid="{00000000-0005-0000-0000-000004050000}"/>
    <cellStyle name="Акцент3 9 2" xfId="1278" xr:uid="{00000000-0005-0000-0000-000005050000}"/>
    <cellStyle name="Акцент4 2" xfId="1279" xr:uid="{00000000-0005-0000-0000-000006050000}"/>
    <cellStyle name="Акцент4 2 2" xfId="1280" xr:uid="{00000000-0005-0000-0000-000007050000}"/>
    <cellStyle name="Акцент4 3" xfId="1281" xr:uid="{00000000-0005-0000-0000-000008050000}"/>
    <cellStyle name="Акцент4 3 2" xfId="1282" xr:uid="{00000000-0005-0000-0000-000009050000}"/>
    <cellStyle name="Акцент4 4" xfId="1283" xr:uid="{00000000-0005-0000-0000-00000A050000}"/>
    <cellStyle name="Акцент4 4 2" xfId="1284" xr:uid="{00000000-0005-0000-0000-00000B050000}"/>
    <cellStyle name="Акцент4 5" xfId="1285" xr:uid="{00000000-0005-0000-0000-00000C050000}"/>
    <cellStyle name="Акцент4 5 2" xfId="1286" xr:uid="{00000000-0005-0000-0000-00000D050000}"/>
    <cellStyle name="Акцент4 6" xfId="1287" xr:uid="{00000000-0005-0000-0000-00000E050000}"/>
    <cellStyle name="Акцент4 6 2" xfId="1288" xr:uid="{00000000-0005-0000-0000-00000F050000}"/>
    <cellStyle name="Акцент4 7" xfId="1289" xr:uid="{00000000-0005-0000-0000-000010050000}"/>
    <cellStyle name="Акцент4 7 2" xfId="1290" xr:uid="{00000000-0005-0000-0000-000011050000}"/>
    <cellStyle name="Акцент4 8" xfId="1291" xr:uid="{00000000-0005-0000-0000-000012050000}"/>
    <cellStyle name="Акцент4 8 2" xfId="1292" xr:uid="{00000000-0005-0000-0000-000013050000}"/>
    <cellStyle name="Акцент4 9" xfId="1293" xr:uid="{00000000-0005-0000-0000-000014050000}"/>
    <cellStyle name="Акцент4 9 2" xfId="1294" xr:uid="{00000000-0005-0000-0000-000015050000}"/>
    <cellStyle name="Акцент5 2" xfId="1295" xr:uid="{00000000-0005-0000-0000-000016050000}"/>
    <cellStyle name="Акцент5 2 2" xfId="1296" xr:uid="{00000000-0005-0000-0000-000017050000}"/>
    <cellStyle name="Акцент5 3" xfId="1297" xr:uid="{00000000-0005-0000-0000-000018050000}"/>
    <cellStyle name="Акцент5 3 2" xfId="1298" xr:uid="{00000000-0005-0000-0000-000019050000}"/>
    <cellStyle name="Акцент5 4" xfId="1299" xr:uid="{00000000-0005-0000-0000-00001A050000}"/>
    <cellStyle name="Акцент5 4 2" xfId="1300" xr:uid="{00000000-0005-0000-0000-00001B050000}"/>
    <cellStyle name="Акцент5 5" xfId="1301" xr:uid="{00000000-0005-0000-0000-00001C050000}"/>
    <cellStyle name="Акцент5 5 2" xfId="1302" xr:uid="{00000000-0005-0000-0000-00001D050000}"/>
    <cellStyle name="Акцент5 6" xfId="1303" xr:uid="{00000000-0005-0000-0000-00001E050000}"/>
    <cellStyle name="Акцент5 6 2" xfId="1304" xr:uid="{00000000-0005-0000-0000-00001F050000}"/>
    <cellStyle name="Акцент5 7" xfId="1305" xr:uid="{00000000-0005-0000-0000-000020050000}"/>
    <cellStyle name="Акцент5 7 2" xfId="1306" xr:uid="{00000000-0005-0000-0000-000021050000}"/>
    <cellStyle name="Акцент5 8" xfId="1307" xr:uid="{00000000-0005-0000-0000-000022050000}"/>
    <cellStyle name="Акцент5 8 2" xfId="1308" xr:uid="{00000000-0005-0000-0000-000023050000}"/>
    <cellStyle name="Акцент5 9" xfId="1309" xr:uid="{00000000-0005-0000-0000-000024050000}"/>
    <cellStyle name="Акцент5 9 2" xfId="1310" xr:uid="{00000000-0005-0000-0000-000025050000}"/>
    <cellStyle name="Акцент6 2" xfId="1311" xr:uid="{00000000-0005-0000-0000-000026050000}"/>
    <cellStyle name="Акцент6 2 2" xfId="1312" xr:uid="{00000000-0005-0000-0000-000027050000}"/>
    <cellStyle name="Акцент6 3" xfId="1313" xr:uid="{00000000-0005-0000-0000-000028050000}"/>
    <cellStyle name="Акцент6 3 2" xfId="1314" xr:uid="{00000000-0005-0000-0000-000029050000}"/>
    <cellStyle name="Акцент6 4" xfId="1315" xr:uid="{00000000-0005-0000-0000-00002A050000}"/>
    <cellStyle name="Акцент6 4 2" xfId="1316" xr:uid="{00000000-0005-0000-0000-00002B050000}"/>
    <cellStyle name="Акцент6 5" xfId="1317" xr:uid="{00000000-0005-0000-0000-00002C050000}"/>
    <cellStyle name="Акцент6 5 2" xfId="1318" xr:uid="{00000000-0005-0000-0000-00002D050000}"/>
    <cellStyle name="Акцент6 6" xfId="1319" xr:uid="{00000000-0005-0000-0000-00002E050000}"/>
    <cellStyle name="Акцент6 6 2" xfId="1320" xr:uid="{00000000-0005-0000-0000-00002F050000}"/>
    <cellStyle name="Акцент6 7" xfId="1321" xr:uid="{00000000-0005-0000-0000-000030050000}"/>
    <cellStyle name="Акцент6 7 2" xfId="1322" xr:uid="{00000000-0005-0000-0000-000031050000}"/>
    <cellStyle name="Акцент6 8" xfId="1323" xr:uid="{00000000-0005-0000-0000-000032050000}"/>
    <cellStyle name="Акцент6 8 2" xfId="1324" xr:uid="{00000000-0005-0000-0000-000033050000}"/>
    <cellStyle name="Акцент6 9" xfId="1325" xr:uid="{00000000-0005-0000-0000-000034050000}"/>
    <cellStyle name="Акцент6 9 2" xfId="1326" xr:uid="{00000000-0005-0000-0000-000035050000}"/>
    <cellStyle name="Беззащитный" xfId="1327" xr:uid="{00000000-0005-0000-0000-000036050000}"/>
    <cellStyle name="Ввод  2" xfId="1328" xr:uid="{00000000-0005-0000-0000-000037050000}"/>
    <cellStyle name="Ввод  2 2" xfId="1329" xr:uid="{00000000-0005-0000-0000-000038050000}"/>
    <cellStyle name="Ввод  2_46EE.2011(v1.0)" xfId="1330" xr:uid="{00000000-0005-0000-0000-000039050000}"/>
    <cellStyle name="Ввод  3" xfId="1331" xr:uid="{00000000-0005-0000-0000-00003A050000}"/>
    <cellStyle name="Ввод  3 2" xfId="1332" xr:uid="{00000000-0005-0000-0000-00003B050000}"/>
    <cellStyle name="Ввод  3_46EE.2011(v1.0)" xfId="1333" xr:uid="{00000000-0005-0000-0000-00003C050000}"/>
    <cellStyle name="Ввод  4" xfId="1334" xr:uid="{00000000-0005-0000-0000-00003D050000}"/>
    <cellStyle name="Ввод  4 2" xfId="1335" xr:uid="{00000000-0005-0000-0000-00003E050000}"/>
    <cellStyle name="Ввод  4_46EE.2011(v1.0)" xfId="1336" xr:uid="{00000000-0005-0000-0000-00003F050000}"/>
    <cellStyle name="Ввод  5" xfId="1337" xr:uid="{00000000-0005-0000-0000-000040050000}"/>
    <cellStyle name="Ввод  5 2" xfId="1338" xr:uid="{00000000-0005-0000-0000-000041050000}"/>
    <cellStyle name="Ввод  5_46EE.2011(v1.0)" xfId="1339" xr:uid="{00000000-0005-0000-0000-000042050000}"/>
    <cellStyle name="Ввод  6" xfId="1340" xr:uid="{00000000-0005-0000-0000-000043050000}"/>
    <cellStyle name="Ввод  6 2" xfId="1341" xr:uid="{00000000-0005-0000-0000-000044050000}"/>
    <cellStyle name="Ввод  6_46EE.2011(v1.0)" xfId="1342" xr:uid="{00000000-0005-0000-0000-000045050000}"/>
    <cellStyle name="Ввод  7" xfId="1343" xr:uid="{00000000-0005-0000-0000-000046050000}"/>
    <cellStyle name="Ввод  7 2" xfId="1344" xr:uid="{00000000-0005-0000-0000-000047050000}"/>
    <cellStyle name="Ввод  7_46EE.2011(v1.0)" xfId="1345" xr:uid="{00000000-0005-0000-0000-000048050000}"/>
    <cellStyle name="Ввод  8" xfId="1346" xr:uid="{00000000-0005-0000-0000-000049050000}"/>
    <cellStyle name="Ввод  8 2" xfId="1347" xr:uid="{00000000-0005-0000-0000-00004A050000}"/>
    <cellStyle name="Ввод  8_46EE.2011(v1.0)" xfId="1348" xr:uid="{00000000-0005-0000-0000-00004B050000}"/>
    <cellStyle name="Ввод  9" xfId="1349" xr:uid="{00000000-0005-0000-0000-00004C050000}"/>
    <cellStyle name="Ввод  9 2" xfId="1350" xr:uid="{00000000-0005-0000-0000-00004D050000}"/>
    <cellStyle name="Ввод  9_46EE.2011(v1.0)" xfId="1351" xr:uid="{00000000-0005-0000-0000-00004E050000}"/>
    <cellStyle name="Верт. заголовок" xfId="1352" xr:uid="{00000000-0005-0000-0000-00004F050000}"/>
    <cellStyle name="Вес_продукта" xfId="1353" xr:uid="{00000000-0005-0000-0000-000050050000}"/>
    <cellStyle name="Вывод 2" xfId="1354" xr:uid="{00000000-0005-0000-0000-000051050000}"/>
    <cellStyle name="Вывод 2 2" xfId="1355" xr:uid="{00000000-0005-0000-0000-000052050000}"/>
    <cellStyle name="Вывод 2_46EE.2011(v1.0)" xfId="1356" xr:uid="{00000000-0005-0000-0000-000053050000}"/>
    <cellStyle name="Вывод 3" xfId="1357" xr:uid="{00000000-0005-0000-0000-000054050000}"/>
    <cellStyle name="Вывод 3 2" xfId="1358" xr:uid="{00000000-0005-0000-0000-000055050000}"/>
    <cellStyle name="Вывод 3_46EE.2011(v1.0)" xfId="1359" xr:uid="{00000000-0005-0000-0000-000056050000}"/>
    <cellStyle name="Вывод 4" xfId="1360" xr:uid="{00000000-0005-0000-0000-000057050000}"/>
    <cellStyle name="Вывод 4 2" xfId="1361" xr:uid="{00000000-0005-0000-0000-000058050000}"/>
    <cellStyle name="Вывод 4_46EE.2011(v1.0)" xfId="1362" xr:uid="{00000000-0005-0000-0000-000059050000}"/>
    <cellStyle name="Вывод 5" xfId="1363" xr:uid="{00000000-0005-0000-0000-00005A050000}"/>
    <cellStyle name="Вывод 5 2" xfId="1364" xr:uid="{00000000-0005-0000-0000-00005B050000}"/>
    <cellStyle name="Вывод 5_46EE.2011(v1.0)" xfId="1365" xr:uid="{00000000-0005-0000-0000-00005C050000}"/>
    <cellStyle name="Вывод 6" xfId="1366" xr:uid="{00000000-0005-0000-0000-00005D050000}"/>
    <cellStyle name="Вывод 6 2" xfId="1367" xr:uid="{00000000-0005-0000-0000-00005E050000}"/>
    <cellStyle name="Вывод 6_46EE.2011(v1.0)" xfId="1368" xr:uid="{00000000-0005-0000-0000-00005F050000}"/>
    <cellStyle name="Вывод 7" xfId="1369" xr:uid="{00000000-0005-0000-0000-000060050000}"/>
    <cellStyle name="Вывод 7 2" xfId="1370" xr:uid="{00000000-0005-0000-0000-000061050000}"/>
    <cellStyle name="Вывод 7_46EE.2011(v1.0)" xfId="1371" xr:uid="{00000000-0005-0000-0000-000062050000}"/>
    <cellStyle name="Вывод 8" xfId="1372" xr:uid="{00000000-0005-0000-0000-000063050000}"/>
    <cellStyle name="Вывод 8 2" xfId="1373" xr:uid="{00000000-0005-0000-0000-000064050000}"/>
    <cellStyle name="Вывод 8_46EE.2011(v1.0)" xfId="1374" xr:uid="{00000000-0005-0000-0000-000065050000}"/>
    <cellStyle name="Вывод 9" xfId="1375" xr:uid="{00000000-0005-0000-0000-000066050000}"/>
    <cellStyle name="Вывод 9 2" xfId="1376" xr:uid="{00000000-0005-0000-0000-000067050000}"/>
    <cellStyle name="Вывод 9_46EE.2011(v1.0)" xfId="1377" xr:uid="{00000000-0005-0000-0000-000068050000}"/>
    <cellStyle name="Вычисление 2" xfId="1378" xr:uid="{00000000-0005-0000-0000-000069050000}"/>
    <cellStyle name="Вычисление 2 2" xfId="1379" xr:uid="{00000000-0005-0000-0000-00006A050000}"/>
    <cellStyle name="Вычисление 2_46EE.2011(v1.0)" xfId="1380" xr:uid="{00000000-0005-0000-0000-00006B050000}"/>
    <cellStyle name="Вычисление 3" xfId="1381" xr:uid="{00000000-0005-0000-0000-00006C050000}"/>
    <cellStyle name="Вычисление 3 2" xfId="1382" xr:uid="{00000000-0005-0000-0000-00006D050000}"/>
    <cellStyle name="Вычисление 3_46EE.2011(v1.0)" xfId="1383" xr:uid="{00000000-0005-0000-0000-00006E050000}"/>
    <cellStyle name="Вычисление 4" xfId="1384" xr:uid="{00000000-0005-0000-0000-00006F050000}"/>
    <cellStyle name="Вычисление 4 2" xfId="1385" xr:uid="{00000000-0005-0000-0000-000070050000}"/>
    <cellStyle name="Вычисление 4_46EE.2011(v1.0)" xfId="1386" xr:uid="{00000000-0005-0000-0000-000071050000}"/>
    <cellStyle name="Вычисление 5" xfId="1387" xr:uid="{00000000-0005-0000-0000-000072050000}"/>
    <cellStyle name="Вычисление 5 2" xfId="1388" xr:uid="{00000000-0005-0000-0000-000073050000}"/>
    <cellStyle name="Вычисление 5_46EE.2011(v1.0)" xfId="1389" xr:uid="{00000000-0005-0000-0000-000074050000}"/>
    <cellStyle name="Вычисление 6" xfId="1390" xr:uid="{00000000-0005-0000-0000-000075050000}"/>
    <cellStyle name="Вычисление 6 2" xfId="1391" xr:uid="{00000000-0005-0000-0000-000076050000}"/>
    <cellStyle name="Вычисление 6_46EE.2011(v1.0)" xfId="1392" xr:uid="{00000000-0005-0000-0000-000077050000}"/>
    <cellStyle name="Вычисление 7" xfId="1393" xr:uid="{00000000-0005-0000-0000-000078050000}"/>
    <cellStyle name="Вычисление 7 2" xfId="1394" xr:uid="{00000000-0005-0000-0000-000079050000}"/>
    <cellStyle name="Вычисление 7_46EE.2011(v1.0)" xfId="1395" xr:uid="{00000000-0005-0000-0000-00007A050000}"/>
    <cellStyle name="Вычисление 8" xfId="1396" xr:uid="{00000000-0005-0000-0000-00007B050000}"/>
    <cellStyle name="Вычисление 8 2" xfId="1397" xr:uid="{00000000-0005-0000-0000-00007C050000}"/>
    <cellStyle name="Вычисление 8_46EE.2011(v1.0)" xfId="1398" xr:uid="{00000000-0005-0000-0000-00007D050000}"/>
    <cellStyle name="Вычисление 9" xfId="1399" xr:uid="{00000000-0005-0000-0000-00007E050000}"/>
    <cellStyle name="Вычисление 9 2" xfId="1400" xr:uid="{00000000-0005-0000-0000-00007F050000}"/>
    <cellStyle name="Вычисление 9_46EE.2011(v1.0)" xfId="1401" xr:uid="{00000000-0005-0000-0000-000080050000}"/>
    <cellStyle name="Гиперссылка" xfId="1997" builtinId="8"/>
    <cellStyle name="Гиперссылка 2" xfId="1402" xr:uid="{00000000-0005-0000-0000-000082050000}"/>
    <cellStyle name="Гиперссылка 3" xfId="1403" xr:uid="{00000000-0005-0000-0000-000083050000}"/>
    <cellStyle name="Гиперссылка 4" xfId="1404" xr:uid="{00000000-0005-0000-0000-000084050000}"/>
    <cellStyle name="Группа" xfId="1405" xr:uid="{00000000-0005-0000-0000-000085050000}"/>
    <cellStyle name="Группа 0" xfId="1406" xr:uid="{00000000-0005-0000-0000-000086050000}"/>
    <cellStyle name="Группа 1" xfId="1407" xr:uid="{00000000-0005-0000-0000-000087050000}"/>
    <cellStyle name="Группа 2" xfId="1408" xr:uid="{00000000-0005-0000-0000-000088050000}"/>
    <cellStyle name="Группа 3" xfId="1409" xr:uid="{00000000-0005-0000-0000-000089050000}"/>
    <cellStyle name="Группа 4" xfId="1410" xr:uid="{00000000-0005-0000-0000-00008A050000}"/>
    <cellStyle name="Группа 5" xfId="1411" xr:uid="{00000000-0005-0000-0000-00008B050000}"/>
    <cellStyle name="Группа 6" xfId="1412" xr:uid="{00000000-0005-0000-0000-00008C050000}"/>
    <cellStyle name="Группа 7" xfId="1413" xr:uid="{00000000-0005-0000-0000-00008D050000}"/>
    <cellStyle name="Группа 8" xfId="1414" xr:uid="{00000000-0005-0000-0000-00008E050000}"/>
    <cellStyle name="Группа_additional slides_04.12.03 _1" xfId="1415" xr:uid="{00000000-0005-0000-0000-00008F050000}"/>
    <cellStyle name="ДАТА" xfId="1416" xr:uid="{00000000-0005-0000-0000-000090050000}"/>
    <cellStyle name="ДАТА 2" xfId="1417" xr:uid="{00000000-0005-0000-0000-000091050000}"/>
    <cellStyle name="ДАТА 3" xfId="1418" xr:uid="{00000000-0005-0000-0000-000092050000}"/>
    <cellStyle name="ДАТА 4" xfId="1419" xr:uid="{00000000-0005-0000-0000-000093050000}"/>
    <cellStyle name="ДАТА 5" xfId="1420" xr:uid="{00000000-0005-0000-0000-000094050000}"/>
    <cellStyle name="ДАТА 6" xfId="1421" xr:uid="{00000000-0005-0000-0000-000095050000}"/>
    <cellStyle name="ДАТА 7" xfId="1422" xr:uid="{00000000-0005-0000-0000-000096050000}"/>
    <cellStyle name="ДАТА 8" xfId="1423" xr:uid="{00000000-0005-0000-0000-000097050000}"/>
    <cellStyle name="ДАТА 9" xfId="1424" xr:uid="{00000000-0005-0000-0000-000098050000}"/>
    <cellStyle name="ДАТА_1" xfId="1425" xr:uid="{00000000-0005-0000-0000-000099050000}"/>
    <cellStyle name="Денежный 2" xfId="1426" xr:uid="{00000000-0005-0000-0000-00009A050000}"/>
    <cellStyle name="Денежный 2 2" xfId="1427" xr:uid="{00000000-0005-0000-0000-00009B050000}"/>
    <cellStyle name="Денежный 2_INDEX.STATION.2012(v1.0)_" xfId="1428" xr:uid="{00000000-0005-0000-0000-00009C050000}"/>
    <cellStyle name="Заголовок" xfId="1431" xr:uid="{00000000-0005-0000-0000-00009D050000}"/>
    <cellStyle name="Заголовок 1 2" xfId="1432" xr:uid="{00000000-0005-0000-0000-00009E050000}"/>
    <cellStyle name="Заголовок 1 2 2" xfId="1433" xr:uid="{00000000-0005-0000-0000-00009F050000}"/>
    <cellStyle name="Заголовок 1 2_46EE.2011(v1.0)" xfId="1434" xr:uid="{00000000-0005-0000-0000-0000A0050000}"/>
    <cellStyle name="Заголовок 1 3" xfId="1435" xr:uid="{00000000-0005-0000-0000-0000A1050000}"/>
    <cellStyle name="Заголовок 1 3 2" xfId="1436" xr:uid="{00000000-0005-0000-0000-0000A2050000}"/>
    <cellStyle name="Заголовок 1 3_46EE.2011(v1.0)" xfId="1437" xr:uid="{00000000-0005-0000-0000-0000A3050000}"/>
    <cellStyle name="Заголовок 1 4" xfId="1438" xr:uid="{00000000-0005-0000-0000-0000A4050000}"/>
    <cellStyle name="Заголовок 1 4 2" xfId="1439" xr:uid="{00000000-0005-0000-0000-0000A5050000}"/>
    <cellStyle name="Заголовок 1 4_46EE.2011(v1.0)" xfId="1440" xr:uid="{00000000-0005-0000-0000-0000A6050000}"/>
    <cellStyle name="Заголовок 1 5" xfId="1441" xr:uid="{00000000-0005-0000-0000-0000A7050000}"/>
    <cellStyle name="Заголовок 1 5 2" xfId="1442" xr:uid="{00000000-0005-0000-0000-0000A8050000}"/>
    <cellStyle name="Заголовок 1 5_46EE.2011(v1.0)" xfId="1443" xr:uid="{00000000-0005-0000-0000-0000A9050000}"/>
    <cellStyle name="Заголовок 1 6" xfId="1444" xr:uid="{00000000-0005-0000-0000-0000AA050000}"/>
    <cellStyle name="Заголовок 1 6 2" xfId="1445" xr:uid="{00000000-0005-0000-0000-0000AB050000}"/>
    <cellStyle name="Заголовок 1 6_46EE.2011(v1.0)" xfId="1446" xr:uid="{00000000-0005-0000-0000-0000AC050000}"/>
    <cellStyle name="Заголовок 1 7" xfId="1447" xr:uid="{00000000-0005-0000-0000-0000AD050000}"/>
    <cellStyle name="Заголовок 1 7 2" xfId="1448" xr:uid="{00000000-0005-0000-0000-0000AE050000}"/>
    <cellStyle name="Заголовок 1 7_46EE.2011(v1.0)" xfId="1449" xr:uid="{00000000-0005-0000-0000-0000AF050000}"/>
    <cellStyle name="Заголовок 1 8" xfId="1450" xr:uid="{00000000-0005-0000-0000-0000B0050000}"/>
    <cellStyle name="Заголовок 1 8 2" xfId="1451" xr:uid="{00000000-0005-0000-0000-0000B1050000}"/>
    <cellStyle name="Заголовок 1 8_46EE.2011(v1.0)" xfId="1452" xr:uid="{00000000-0005-0000-0000-0000B2050000}"/>
    <cellStyle name="Заголовок 1 9" xfId="1453" xr:uid="{00000000-0005-0000-0000-0000B3050000}"/>
    <cellStyle name="Заголовок 1 9 2" xfId="1454" xr:uid="{00000000-0005-0000-0000-0000B4050000}"/>
    <cellStyle name="Заголовок 1 9_46EE.2011(v1.0)" xfId="1455" xr:uid="{00000000-0005-0000-0000-0000B5050000}"/>
    <cellStyle name="Заголовок 2 2" xfId="1456" xr:uid="{00000000-0005-0000-0000-0000B6050000}"/>
    <cellStyle name="Заголовок 2 2 2" xfId="1457" xr:uid="{00000000-0005-0000-0000-0000B7050000}"/>
    <cellStyle name="Заголовок 2 2_46EE.2011(v1.0)" xfId="1458" xr:uid="{00000000-0005-0000-0000-0000B8050000}"/>
    <cellStyle name="Заголовок 2 3" xfId="1459" xr:uid="{00000000-0005-0000-0000-0000B9050000}"/>
    <cellStyle name="Заголовок 2 3 2" xfId="1460" xr:uid="{00000000-0005-0000-0000-0000BA050000}"/>
    <cellStyle name="Заголовок 2 3_46EE.2011(v1.0)" xfId="1461" xr:uid="{00000000-0005-0000-0000-0000BB050000}"/>
    <cellStyle name="Заголовок 2 4" xfId="1462" xr:uid="{00000000-0005-0000-0000-0000BC050000}"/>
    <cellStyle name="Заголовок 2 4 2" xfId="1463" xr:uid="{00000000-0005-0000-0000-0000BD050000}"/>
    <cellStyle name="Заголовок 2 4_46EE.2011(v1.0)" xfId="1464" xr:uid="{00000000-0005-0000-0000-0000BE050000}"/>
    <cellStyle name="Заголовок 2 5" xfId="1465" xr:uid="{00000000-0005-0000-0000-0000BF050000}"/>
    <cellStyle name="Заголовок 2 5 2" xfId="1466" xr:uid="{00000000-0005-0000-0000-0000C0050000}"/>
    <cellStyle name="Заголовок 2 5_46EE.2011(v1.0)" xfId="1467" xr:uid="{00000000-0005-0000-0000-0000C1050000}"/>
    <cellStyle name="Заголовок 2 6" xfId="1468" xr:uid="{00000000-0005-0000-0000-0000C2050000}"/>
    <cellStyle name="Заголовок 2 6 2" xfId="1469" xr:uid="{00000000-0005-0000-0000-0000C3050000}"/>
    <cellStyle name="Заголовок 2 6_46EE.2011(v1.0)" xfId="1470" xr:uid="{00000000-0005-0000-0000-0000C4050000}"/>
    <cellStyle name="Заголовок 2 7" xfId="1471" xr:uid="{00000000-0005-0000-0000-0000C5050000}"/>
    <cellStyle name="Заголовок 2 7 2" xfId="1472" xr:uid="{00000000-0005-0000-0000-0000C6050000}"/>
    <cellStyle name="Заголовок 2 7_46EE.2011(v1.0)" xfId="1473" xr:uid="{00000000-0005-0000-0000-0000C7050000}"/>
    <cellStyle name="Заголовок 2 8" xfId="1474" xr:uid="{00000000-0005-0000-0000-0000C8050000}"/>
    <cellStyle name="Заголовок 2 8 2" xfId="1475" xr:uid="{00000000-0005-0000-0000-0000C9050000}"/>
    <cellStyle name="Заголовок 2 8_46EE.2011(v1.0)" xfId="1476" xr:uid="{00000000-0005-0000-0000-0000CA050000}"/>
    <cellStyle name="Заголовок 2 9" xfId="1477" xr:uid="{00000000-0005-0000-0000-0000CB050000}"/>
    <cellStyle name="Заголовок 2 9 2" xfId="1478" xr:uid="{00000000-0005-0000-0000-0000CC050000}"/>
    <cellStyle name="Заголовок 2 9_46EE.2011(v1.0)" xfId="1479" xr:uid="{00000000-0005-0000-0000-0000CD050000}"/>
    <cellStyle name="Заголовок 3 2" xfId="1480" xr:uid="{00000000-0005-0000-0000-0000CE050000}"/>
    <cellStyle name="Заголовок 3 2 2" xfId="1481" xr:uid="{00000000-0005-0000-0000-0000CF050000}"/>
    <cellStyle name="Заголовок 3 2_46EE.2011(v1.0)" xfId="1482" xr:uid="{00000000-0005-0000-0000-0000D0050000}"/>
    <cellStyle name="Заголовок 3 3" xfId="1483" xr:uid="{00000000-0005-0000-0000-0000D1050000}"/>
    <cellStyle name="Заголовок 3 3 2" xfId="1484" xr:uid="{00000000-0005-0000-0000-0000D2050000}"/>
    <cellStyle name="Заголовок 3 3_46EE.2011(v1.0)" xfId="1485" xr:uid="{00000000-0005-0000-0000-0000D3050000}"/>
    <cellStyle name="Заголовок 3 4" xfId="1486" xr:uid="{00000000-0005-0000-0000-0000D4050000}"/>
    <cellStyle name="Заголовок 3 4 2" xfId="1487" xr:uid="{00000000-0005-0000-0000-0000D5050000}"/>
    <cellStyle name="Заголовок 3 4_46EE.2011(v1.0)" xfId="1488" xr:uid="{00000000-0005-0000-0000-0000D6050000}"/>
    <cellStyle name="Заголовок 3 5" xfId="1489" xr:uid="{00000000-0005-0000-0000-0000D7050000}"/>
    <cellStyle name="Заголовок 3 5 2" xfId="1490" xr:uid="{00000000-0005-0000-0000-0000D8050000}"/>
    <cellStyle name="Заголовок 3 5_46EE.2011(v1.0)" xfId="1491" xr:uid="{00000000-0005-0000-0000-0000D9050000}"/>
    <cellStyle name="Заголовок 3 6" xfId="1492" xr:uid="{00000000-0005-0000-0000-0000DA050000}"/>
    <cellStyle name="Заголовок 3 6 2" xfId="1493" xr:uid="{00000000-0005-0000-0000-0000DB050000}"/>
    <cellStyle name="Заголовок 3 6_46EE.2011(v1.0)" xfId="1494" xr:uid="{00000000-0005-0000-0000-0000DC050000}"/>
    <cellStyle name="Заголовок 3 7" xfId="1495" xr:uid="{00000000-0005-0000-0000-0000DD050000}"/>
    <cellStyle name="Заголовок 3 7 2" xfId="1496" xr:uid="{00000000-0005-0000-0000-0000DE050000}"/>
    <cellStyle name="Заголовок 3 7_46EE.2011(v1.0)" xfId="1497" xr:uid="{00000000-0005-0000-0000-0000DF050000}"/>
    <cellStyle name="Заголовок 3 8" xfId="1498" xr:uid="{00000000-0005-0000-0000-0000E0050000}"/>
    <cellStyle name="Заголовок 3 8 2" xfId="1499" xr:uid="{00000000-0005-0000-0000-0000E1050000}"/>
    <cellStyle name="Заголовок 3 8_46EE.2011(v1.0)" xfId="1500" xr:uid="{00000000-0005-0000-0000-0000E2050000}"/>
    <cellStyle name="Заголовок 3 9" xfId="1501" xr:uid="{00000000-0005-0000-0000-0000E3050000}"/>
    <cellStyle name="Заголовок 3 9 2" xfId="1502" xr:uid="{00000000-0005-0000-0000-0000E4050000}"/>
    <cellStyle name="Заголовок 3 9_46EE.2011(v1.0)" xfId="1503" xr:uid="{00000000-0005-0000-0000-0000E5050000}"/>
    <cellStyle name="Заголовок 4 2" xfId="1504" xr:uid="{00000000-0005-0000-0000-0000E6050000}"/>
    <cellStyle name="Заголовок 4 2 2" xfId="1505" xr:uid="{00000000-0005-0000-0000-0000E7050000}"/>
    <cellStyle name="Заголовок 4 3" xfId="1506" xr:uid="{00000000-0005-0000-0000-0000E8050000}"/>
    <cellStyle name="Заголовок 4 3 2" xfId="1507" xr:uid="{00000000-0005-0000-0000-0000E9050000}"/>
    <cellStyle name="Заголовок 4 4" xfId="1508" xr:uid="{00000000-0005-0000-0000-0000EA050000}"/>
    <cellStyle name="Заголовок 4 4 2" xfId="1509" xr:uid="{00000000-0005-0000-0000-0000EB050000}"/>
    <cellStyle name="Заголовок 4 5" xfId="1510" xr:uid="{00000000-0005-0000-0000-0000EC050000}"/>
    <cellStyle name="Заголовок 4 5 2" xfId="1511" xr:uid="{00000000-0005-0000-0000-0000ED050000}"/>
    <cellStyle name="Заголовок 4 6" xfId="1512" xr:uid="{00000000-0005-0000-0000-0000EE050000}"/>
    <cellStyle name="Заголовок 4 6 2" xfId="1513" xr:uid="{00000000-0005-0000-0000-0000EF050000}"/>
    <cellStyle name="Заголовок 4 7" xfId="1514" xr:uid="{00000000-0005-0000-0000-0000F0050000}"/>
    <cellStyle name="Заголовок 4 7 2" xfId="1515" xr:uid="{00000000-0005-0000-0000-0000F1050000}"/>
    <cellStyle name="Заголовок 4 8" xfId="1516" xr:uid="{00000000-0005-0000-0000-0000F2050000}"/>
    <cellStyle name="Заголовок 4 8 2" xfId="1517" xr:uid="{00000000-0005-0000-0000-0000F3050000}"/>
    <cellStyle name="Заголовок 4 9" xfId="1518" xr:uid="{00000000-0005-0000-0000-0000F4050000}"/>
    <cellStyle name="Заголовок 4 9 2" xfId="1519" xr:uid="{00000000-0005-0000-0000-0000F5050000}"/>
    <cellStyle name="ЗАГОЛОВОК1" xfId="1429" xr:uid="{00000000-0005-0000-0000-0000F6050000}"/>
    <cellStyle name="ЗАГОЛОВОК2" xfId="1430" xr:uid="{00000000-0005-0000-0000-0000F7050000}"/>
    <cellStyle name="ЗаголовокСтолбца" xfId="1520" xr:uid="{00000000-0005-0000-0000-0000F8050000}"/>
    <cellStyle name="Защитный" xfId="1521" xr:uid="{00000000-0005-0000-0000-0000F9050000}"/>
    <cellStyle name="Значение" xfId="1522" xr:uid="{00000000-0005-0000-0000-0000FA050000}"/>
    <cellStyle name="Зоголовок" xfId="1523" xr:uid="{00000000-0005-0000-0000-0000FB050000}"/>
    <cellStyle name="Итог 2" xfId="1534" xr:uid="{00000000-0005-0000-0000-0000FC050000}"/>
    <cellStyle name="Итог 2 2" xfId="1535" xr:uid="{00000000-0005-0000-0000-0000FD050000}"/>
    <cellStyle name="Итог 2_46EE.2011(v1.0)" xfId="1536" xr:uid="{00000000-0005-0000-0000-0000FE050000}"/>
    <cellStyle name="Итог 3" xfId="1537" xr:uid="{00000000-0005-0000-0000-0000FF050000}"/>
    <cellStyle name="Итог 3 2" xfId="1538" xr:uid="{00000000-0005-0000-0000-000000060000}"/>
    <cellStyle name="Итог 3_46EE.2011(v1.0)" xfId="1539" xr:uid="{00000000-0005-0000-0000-000001060000}"/>
    <cellStyle name="Итог 4" xfId="1540" xr:uid="{00000000-0005-0000-0000-000002060000}"/>
    <cellStyle name="Итог 4 2" xfId="1541" xr:uid="{00000000-0005-0000-0000-000003060000}"/>
    <cellStyle name="Итог 4_46EE.2011(v1.0)" xfId="1542" xr:uid="{00000000-0005-0000-0000-000004060000}"/>
    <cellStyle name="Итог 5" xfId="1543" xr:uid="{00000000-0005-0000-0000-000005060000}"/>
    <cellStyle name="Итог 5 2" xfId="1544" xr:uid="{00000000-0005-0000-0000-000006060000}"/>
    <cellStyle name="Итог 5_46EE.2011(v1.0)" xfId="1545" xr:uid="{00000000-0005-0000-0000-000007060000}"/>
    <cellStyle name="Итог 6" xfId="1546" xr:uid="{00000000-0005-0000-0000-000008060000}"/>
    <cellStyle name="Итог 6 2" xfId="1547" xr:uid="{00000000-0005-0000-0000-000009060000}"/>
    <cellStyle name="Итог 6_46EE.2011(v1.0)" xfId="1548" xr:uid="{00000000-0005-0000-0000-00000A060000}"/>
    <cellStyle name="Итог 7" xfId="1549" xr:uid="{00000000-0005-0000-0000-00000B060000}"/>
    <cellStyle name="Итог 7 2" xfId="1550" xr:uid="{00000000-0005-0000-0000-00000C060000}"/>
    <cellStyle name="Итог 7_46EE.2011(v1.0)" xfId="1551" xr:uid="{00000000-0005-0000-0000-00000D060000}"/>
    <cellStyle name="Итог 8" xfId="1552" xr:uid="{00000000-0005-0000-0000-00000E060000}"/>
    <cellStyle name="Итог 8 2" xfId="1553" xr:uid="{00000000-0005-0000-0000-00000F060000}"/>
    <cellStyle name="Итог 8_46EE.2011(v1.0)" xfId="1554" xr:uid="{00000000-0005-0000-0000-000010060000}"/>
    <cellStyle name="Итог 9" xfId="1555" xr:uid="{00000000-0005-0000-0000-000011060000}"/>
    <cellStyle name="Итог 9 2" xfId="1556" xr:uid="{00000000-0005-0000-0000-000012060000}"/>
    <cellStyle name="Итог 9_46EE.2011(v1.0)" xfId="1557" xr:uid="{00000000-0005-0000-0000-000013060000}"/>
    <cellStyle name="Итого" xfId="1558" xr:uid="{00000000-0005-0000-0000-000014060000}"/>
    <cellStyle name="ИТОГОВЫЙ" xfId="1524" xr:uid="{00000000-0005-0000-0000-000015060000}"/>
    <cellStyle name="ИТОГОВЫЙ 2" xfId="1525" xr:uid="{00000000-0005-0000-0000-000016060000}"/>
    <cellStyle name="ИТОГОВЫЙ 3" xfId="1526" xr:uid="{00000000-0005-0000-0000-000017060000}"/>
    <cellStyle name="ИТОГОВЫЙ 4" xfId="1527" xr:uid="{00000000-0005-0000-0000-000018060000}"/>
    <cellStyle name="ИТОГОВЫЙ 5" xfId="1528" xr:uid="{00000000-0005-0000-0000-000019060000}"/>
    <cellStyle name="ИТОГОВЫЙ 6" xfId="1529" xr:uid="{00000000-0005-0000-0000-00001A060000}"/>
    <cellStyle name="ИТОГОВЫЙ 7" xfId="1530" xr:uid="{00000000-0005-0000-0000-00001B060000}"/>
    <cellStyle name="ИТОГОВЫЙ 8" xfId="1531" xr:uid="{00000000-0005-0000-0000-00001C060000}"/>
    <cellStyle name="ИТОГОВЫЙ 9" xfId="1532" xr:uid="{00000000-0005-0000-0000-00001D060000}"/>
    <cellStyle name="ИТОГОВЫЙ_1" xfId="1533" xr:uid="{00000000-0005-0000-0000-00001E060000}"/>
    <cellStyle name="Контрольная ячейка 2" xfId="1559" xr:uid="{00000000-0005-0000-0000-00001F060000}"/>
    <cellStyle name="Контрольная ячейка 2 2" xfId="1560" xr:uid="{00000000-0005-0000-0000-000020060000}"/>
    <cellStyle name="Контрольная ячейка 2_46EE.2011(v1.0)" xfId="1561" xr:uid="{00000000-0005-0000-0000-000021060000}"/>
    <cellStyle name="Контрольная ячейка 3" xfId="1562" xr:uid="{00000000-0005-0000-0000-000022060000}"/>
    <cellStyle name="Контрольная ячейка 3 2" xfId="1563" xr:uid="{00000000-0005-0000-0000-000023060000}"/>
    <cellStyle name="Контрольная ячейка 3_46EE.2011(v1.0)" xfId="1564" xr:uid="{00000000-0005-0000-0000-000024060000}"/>
    <cellStyle name="Контрольная ячейка 4" xfId="1565" xr:uid="{00000000-0005-0000-0000-000025060000}"/>
    <cellStyle name="Контрольная ячейка 4 2" xfId="1566" xr:uid="{00000000-0005-0000-0000-000026060000}"/>
    <cellStyle name="Контрольная ячейка 4_46EE.2011(v1.0)" xfId="1567" xr:uid="{00000000-0005-0000-0000-000027060000}"/>
    <cellStyle name="Контрольная ячейка 5" xfId="1568" xr:uid="{00000000-0005-0000-0000-000028060000}"/>
    <cellStyle name="Контрольная ячейка 5 2" xfId="1569" xr:uid="{00000000-0005-0000-0000-000029060000}"/>
    <cellStyle name="Контрольная ячейка 5_46EE.2011(v1.0)" xfId="1570" xr:uid="{00000000-0005-0000-0000-00002A060000}"/>
    <cellStyle name="Контрольная ячейка 6" xfId="1571" xr:uid="{00000000-0005-0000-0000-00002B060000}"/>
    <cellStyle name="Контрольная ячейка 6 2" xfId="1572" xr:uid="{00000000-0005-0000-0000-00002C060000}"/>
    <cellStyle name="Контрольная ячейка 6_46EE.2011(v1.0)" xfId="1573" xr:uid="{00000000-0005-0000-0000-00002D060000}"/>
    <cellStyle name="Контрольная ячейка 7" xfId="1574" xr:uid="{00000000-0005-0000-0000-00002E060000}"/>
    <cellStyle name="Контрольная ячейка 7 2" xfId="1575" xr:uid="{00000000-0005-0000-0000-00002F060000}"/>
    <cellStyle name="Контрольная ячейка 7_46EE.2011(v1.0)" xfId="1576" xr:uid="{00000000-0005-0000-0000-000030060000}"/>
    <cellStyle name="Контрольная ячейка 8" xfId="1577" xr:uid="{00000000-0005-0000-0000-000031060000}"/>
    <cellStyle name="Контрольная ячейка 8 2" xfId="1578" xr:uid="{00000000-0005-0000-0000-000032060000}"/>
    <cellStyle name="Контрольная ячейка 8_46EE.2011(v1.0)" xfId="1579" xr:uid="{00000000-0005-0000-0000-000033060000}"/>
    <cellStyle name="Контрольная ячейка 9" xfId="1580" xr:uid="{00000000-0005-0000-0000-000034060000}"/>
    <cellStyle name="Контрольная ячейка 9 2" xfId="1581" xr:uid="{00000000-0005-0000-0000-000035060000}"/>
    <cellStyle name="Контрольная ячейка 9_46EE.2011(v1.0)" xfId="1582" xr:uid="{00000000-0005-0000-0000-000036060000}"/>
    <cellStyle name="Миша (бланки отчетности)" xfId="1583" xr:uid="{00000000-0005-0000-0000-000037060000}"/>
    <cellStyle name="Мои наименования показателей" xfId="1584" xr:uid="{00000000-0005-0000-0000-00003B060000}"/>
    <cellStyle name="Мои наименования показателей 2" xfId="1585" xr:uid="{00000000-0005-0000-0000-00003C060000}"/>
    <cellStyle name="Мои наименования показателей 2 2" xfId="1586" xr:uid="{00000000-0005-0000-0000-00003D060000}"/>
    <cellStyle name="Мои наименования показателей 2 3" xfId="1587" xr:uid="{00000000-0005-0000-0000-00003E060000}"/>
    <cellStyle name="Мои наименования показателей 2 4" xfId="1588" xr:uid="{00000000-0005-0000-0000-00003F060000}"/>
    <cellStyle name="Мои наименования показателей 2 5" xfId="1589" xr:uid="{00000000-0005-0000-0000-000040060000}"/>
    <cellStyle name="Мои наименования показателей 2 6" xfId="1590" xr:uid="{00000000-0005-0000-0000-000041060000}"/>
    <cellStyle name="Мои наименования показателей 2 7" xfId="1591" xr:uid="{00000000-0005-0000-0000-000042060000}"/>
    <cellStyle name="Мои наименования показателей 2 8" xfId="1592" xr:uid="{00000000-0005-0000-0000-000043060000}"/>
    <cellStyle name="Мои наименования показателей 2 9" xfId="1593" xr:uid="{00000000-0005-0000-0000-000044060000}"/>
    <cellStyle name="Мои наименования показателей 2_1" xfId="1594" xr:uid="{00000000-0005-0000-0000-000045060000}"/>
    <cellStyle name="Мои наименования показателей 3" xfId="1595" xr:uid="{00000000-0005-0000-0000-000046060000}"/>
    <cellStyle name="Мои наименования показателей 3 2" xfId="1596" xr:uid="{00000000-0005-0000-0000-000047060000}"/>
    <cellStyle name="Мои наименования показателей 3 3" xfId="1597" xr:uid="{00000000-0005-0000-0000-000048060000}"/>
    <cellStyle name="Мои наименования показателей 3 4" xfId="1598" xr:uid="{00000000-0005-0000-0000-000049060000}"/>
    <cellStyle name="Мои наименования показателей 3 5" xfId="1599" xr:uid="{00000000-0005-0000-0000-00004A060000}"/>
    <cellStyle name="Мои наименования показателей 3 6" xfId="1600" xr:uid="{00000000-0005-0000-0000-00004B060000}"/>
    <cellStyle name="Мои наименования показателей 3 7" xfId="1601" xr:uid="{00000000-0005-0000-0000-00004C060000}"/>
    <cellStyle name="Мои наименования показателей 3 8" xfId="1602" xr:uid="{00000000-0005-0000-0000-00004D060000}"/>
    <cellStyle name="Мои наименования показателей 3 9" xfId="1603" xr:uid="{00000000-0005-0000-0000-00004E060000}"/>
    <cellStyle name="Мои наименования показателей 3_1" xfId="1604" xr:uid="{00000000-0005-0000-0000-00004F060000}"/>
    <cellStyle name="Мои наименования показателей 4" xfId="1605" xr:uid="{00000000-0005-0000-0000-000050060000}"/>
    <cellStyle name="Мои наименования показателей 4 2" xfId="1606" xr:uid="{00000000-0005-0000-0000-000051060000}"/>
    <cellStyle name="Мои наименования показателей 4 3" xfId="1607" xr:uid="{00000000-0005-0000-0000-000052060000}"/>
    <cellStyle name="Мои наименования показателей 4 4" xfId="1608" xr:uid="{00000000-0005-0000-0000-000053060000}"/>
    <cellStyle name="Мои наименования показателей 4 5" xfId="1609" xr:uid="{00000000-0005-0000-0000-000054060000}"/>
    <cellStyle name="Мои наименования показателей 4 6" xfId="1610" xr:uid="{00000000-0005-0000-0000-000055060000}"/>
    <cellStyle name="Мои наименования показателей 4 7" xfId="1611" xr:uid="{00000000-0005-0000-0000-000056060000}"/>
    <cellStyle name="Мои наименования показателей 4 8" xfId="1612" xr:uid="{00000000-0005-0000-0000-000057060000}"/>
    <cellStyle name="Мои наименования показателей 4 9" xfId="1613" xr:uid="{00000000-0005-0000-0000-000058060000}"/>
    <cellStyle name="Мои наименования показателей 4_1" xfId="1614" xr:uid="{00000000-0005-0000-0000-000059060000}"/>
    <cellStyle name="Мои наименования показателей 5" xfId="1615" xr:uid="{00000000-0005-0000-0000-00005A060000}"/>
    <cellStyle name="Мои наименования показателей 5 2" xfId="1616" xr:uid="{00000000-0005-0000-0000-00005B060000}"/>
    <cellStyle name="Мои наименования показателей 5 3" xfId="1617" xr:uid="{00000000-0005-0000-0000-00005C060000}"/>
    <cellStyle name="Мои наименования показателей 5 4" xfId="1618" xr:uid="{00000000-0005-0000-0000-00005D060000}"/>
    <cellStyle name="Мои наименования показателей 5 5" xfId="1619" xr:uid="{00000000-0005-0000-0000-00005E060000}"/>
    <cellStyle name="Мои наименования показателей 5 6" xfId="1620" xr:uid="{00000000-0005-0000-0000-00005F060000}"/>
    <cellStyle name="Мои наименования показателей 5 7" xfId="1621" xr:uid="{00000000-0005-0000-0000-000060060000}"/>
    <cellStyle name="Мои наименования показателей 5 8" xfId="1622" xr:uid="{00000000-0005-0000-0000-000061060000}"/>
    <cellStyle name="Мои наименования показателей 5 9" xfId="1623" xr:uid="{00000000-0005-0000-0000-000062060000}"/>
    <cellStyle name="Мои наименования показателей 5_1" xfId="1624" xr:uid="{00000000-0005-0000-0000-000063060000}"/>
    <cellStyle name="Мои наименования показателей 6" xfId="1625" xr:uid="{00000000-0005-0000-0000-000064060000}"/>
    <cellStyle name="Мои наименования показателей 6 2" xfId="1626" xr:uid="{00000000-0005-0000-0000-000065060000}"/>
    <cellStyle name="Мои наименования показателей 6 3" xfId="1627" xr:uid="{00000000-0005-0000-0000-000066060000}"/>
    <cellStyle name="Мои наименования показателей 6_46EE.2011(v1.0)" xfId="1628" xr:uid="{00000000-0005-0000-0000-000067060000}"/>
    <cellStyle name="Мои наименования показателей 7" xfId="1629" xr:uid="{00000000-0005-0000-0000-000068060000}"/>
    <cellStyle name="Мои наименования показателей 7 2" xfId="1630" xr:uid="{00000000-0005-0000-0000-000069060000}"/>
    <cellStyle name="Мои наименования показателей 7 3" xfId="1631" xr:uid="{00000000-0005-0000-0000-00006A060000}"/>
    <cellStyle name="Мои наименования показателей 7_46EE.2011(v1.0)" xfId="1632" xr:uid="{00000000-0005-0000-0000-00006B060000}"/>
    <cellStyle name="Мои наименования показателей 8" xfId="1633" xr:uid="{00000000-0005-0000-0000-00006C060000}"/>
    <cellStyle name="Мои наименования показателей 8 2" xfId="1634" xr:uid="{00000000-0005-0000-0000-00006D060000}"/>
    <cellStyle name="Мои наименования показателей 8 3" xfId="1635" xr:uid="{00000000-0005-0000-0000-00006E060000}"/>
    <cellStyle name="Мои наименования показателей 8_46EE.2011(v1.0)" xfId="1636" xr:uid="{00000000-0005-0000-0000-00006F060000}"/>
    <cellStyle name="Мои наименования показателей_46EE.2011" xfId="1637" xr:uid="{00000000-0005-0000-0000-000070060000}"/>
    <cellStyle name="Мой заголовок" xfId="1638" xr:uid="{00000000-0005-0000-0000-000038060000}"/>
    <cellStyle name="Мой заголовок листа" xfId="1639" xr:uid="{00000000-0005-0000-0000-000039060000}"/>
    <cellStyle name="Мой заголовок_Новая инструкция1_фст" xfId="1640" xr:uid="{00000000-0005-0000-0000-00003A060000}"/>
    <cellStyle name="назв фил" xfId="1984" xr:uid="{00000000-0005-0000-0000-000071060000}"/>
    <cellStyle name="Название 2" xfId="1641" xr:uid="{00000000-0005-0000-0000-000072060000}"/>
    <cellStyle name="Название 2 2" xfId="1642" xr:uid="{00000000-0005-0000-0000-000073060000}"/>
    <cellStyle name="Название 3" xfId="1643" xr:uid="{00000000-0005-0000-0000-000074060000}"/>
    <cellStyle name="Название 3 2" xfId="1644" xr:uid="{00000000-0005-0000-0000-000075060000}"/>
    <cellStyle name="Название 4" xfId="1645" xr:uid="{00000000-0005-0000-0000-000076060000}"/>
    <cellStyle name="Название 4 2" xfId="1646" xr:uid="{00000000-0005-0000-0000-000077060000}"/>
    <cellStyle name="Название 5" xfId="1647" xr:uid="{00000000-0005-0000-0000-000078060000}"/>
    <cellStyle name="Название 5 2" xfId="1648" xr:uid="{00000000-0005-0000-0000-000079060000}"/>
    <cellStyle name="Название 6" xfId="1649" xr:uid="{00000000-0005-0000-0000-00007A060000}"/>
    <cellStyle name="Название 6 2" xfId="1650" xr:uid="{00000000-0005-0000-0000-00007B060000}"/>
    <cellStyle name="Название 7" xfId="1651" xr:uid="{00000000-0005-0000-0000-00007C060000}"/>
    <cellStyle name="Название 7 2" xfId="1652" xr:uid="{00000000-0005-0000-0000-00007D060000}"/>
    <cellStyle name="Название 8" xfId="1653" xr:uid="{00000000-0005-0000-0000-00007E060000}"/>
    <cellStyle name="Название 8 2" xfId="1654" xr:uid="{00000000-0005-0000-0000-00007F060000}"/>
    <cellStyle name="Название 9" xfId="1655" xr:uid="{00000000-0005-0000-0000-000080060000}"/>
    <cellStyle name="Название 9 2" xfId="1656" xr:uid="{00000000-0005-0000-0000-000081060000}"/>
    <cellStyle name="Невидимый" xfId="1657" xr:uid="{00000000-0005-0000-0000-000082060000}"/>
    <cellStyle name="Нейтральный 2" xfId="1658" xr:uid="{00000000-0005-0000-0000-000083060000}"/>
    <cellStyle name="Нейтральный 2 2" xfId="1659" xr:uid="{00000000-0005-0000-0000-000084060000}"/>
    <cellStyle name="Нейтральный 3" xfId="1660" xr:uid="{00000000-0005-0000-0000-000085060000}"/>
    <cellStyle name="Нейтральный 3 2" xfId="1661" xr:uid="{00000000-0005-0000-0000-000086060000}"/>
    <cellStyle name="Нейтральный 4" xfId="1662" xr:uid="{00000000-0005-0000-0000-000087060000}"/>
    <cellStyle name="Нейтральный 4 2" xfId="1663" xr:uid="{00000000-0005-0000-0000-000088060000}"/>
    <cellStyle name="Нейтральный 5" xfId="1664" xr:uid="{00000000-0005-0000-0000-000089060000}"/>
    <cellStyle name="Нейтральный 5 2" xfId="1665" xr:uid="{00000000-0005-0000-0000-00008A060000}"/>
    <cellStyle name="Нейтральный 6" xfId="1666" xr:uid="{00000000-0005-0000-0000-00008B060000}"/>
    <cellStyle name="Нейтральный 6 2" xfId="1667" xr:uid="{00000000-0005-0000-0000-00008C060000}"/>
    <cellStyle name="Нейтральный 7" xfId="1668" xr:uid="{00000000-0005-0000-0000-00008D060000}"/>
    <cellStyle name="Нейтральный 7 2" xfId="1669" xr:uid="{00000000-0005-0000-0000-00008E060000}"/>
    <cellStyle name="Нейтральный 8" xfId="1670" xr:uid="{00000000-0005-0000-0000-00008F060000}"/>
    <cellStyle name="Нейтральный 8 2" xfId="1671" xr:uid="{00000000-0005-0000-0000-000090060000}"/>
    <cellStyle name="Нейтральный 9" xfId="1672" xr:uid="{00000000-0005-0000-0000-000091060000}"/>
    <cellStyle name="Нейтральный 9 2" xfId="1673" xr:uid="{00000000-0005-0000-0000-000092060000}"/>
    <cellStyle name="Низ1" xfId="1674" xr:uid="{00000000-0005-0000-0000-000093060000}"/>
    <cellStyle name="Низ2" xfId="1675" xr:uid="{00000000-0005-0000-0000-000094060000}"/>
    <cellStyle name="Обычный" xfId="0" builtinId="0"/>
    <cellStyle name="Обычный 10" xfId="1676" xr:uid="{00000000-0005-0000-0000-000096060000}"/>
    <cellStyle name="Обычный 11" xfId="1677" xr:uid="{00000000-0005-0000-0000-000097060000}"/>
    <cellStyle name="Обычный 11 2" xfId="1678" xr:uid="{00000000-0005-0000-0000-000098060000}"/>
    <cellStyle name="Обычный 11_46EE.2011(v1.2)" xfId="1679" xr:uid="{00000000-0005-0000-0000-000099060000}"/>
    <cellStyle name="Обычный 12" xfId="1680" xr:uid="{00000000-0005-0000-0000-00009A060000}"/>
    <cellStyle name="Обычный 12 2" xfId="1681" xr:uid="{00000000-0005-0000-0000-00009B060000}"/>
    <cellStyle name="Обычный 12 3" xfId="1682" xr:uid="{00000000-0005-0000-0000-00009C060000}"/>
    <cellStyle name="Обычный 2" xfId="1683" xr:uid="{00000000-0005-0000-0000-00009D060000}"/>
    <cellStyle name="Обычный 2 2" xfId="1684" xr:uid="{00000000-0005-0000-0000-00009E060000}"/>
    <cellStyle name="Обычный 2 2 2" xfId="1685" xr:uid="{00000000-0005-0000-0000-00009F060000}"/>
    <cellStyle name="Обычный 2 2 3" xfId="1686" xr:uid="{00000000-0005-0000-0000-0000A0060000}"/>
    <cellStyle name="Обычный 2 2_46EE.2011(v1.0)" xfId="1687" xr:uid="{00000000-0005-0000-0000-0000A1060000}"/>
    <cellStyle name="Обычный 2 3" xfId="1688" xr:uid="{00000000-0005-0000-0000-0000A2060000}"/>
    <cellStyle name="Обычный 2 3 2" xfId="1689" xr:uid="{00000000-0005-0000-0000-0000A3060000}"/>
    <cellStyle name="Обычный 2 3 3" xfId="1690" xr:uid="{00000000-0005-0000-0000-0000A4060000}"/>
    <cellStyle name="Обычный 2 3_46EE.2011(v1.0)" xfId="1691" xr:uid="{00000000-0005-0000-0000-0000A5060000}"/>
    <cellStyle name="Обычный 2 4" xfId="1692" xr:uid="{00000000-0005-0000-0000-0000A6060000}"/>
    <cellStyle name="Обычный 2 4 2" xfId="1693" xr:uid="{00000000-0005-0000-0000-0000A7060000}"/>
    <cellStyle name="Обычный 2 4 3" xfId="1694" xr:uid="{00000000-0005-0000-0000-0000A8060000}"/>
    <cellStyle name="Обычный 2 4_46EE.2011(v1.0)" xfId="1695" xr:uid="{00000000-0005-0000-0000-0000A9060000}"/>
    <cellStyle name="Обычный 2 5" xfId="1696" xr:uid="{00000000-0005-0000-0000-0000AA060000}"/>
    <cellStyle name="Обычный 2 5 2" xfId="1697" xr:uid="{00000000-0005-0000-0000-0000AB060000}"/>
    <cellStyle name="Обычный 2 5 3" xfId="1698" xr:uid="{00000000-0005-0000-0000-0000AC060000}"/>
    <cellStyle name="Обычный 2 5_46EE.2011(v1.0)" xfId="1699" xr:uid="{00000000-0005-0000-0000-0000AD060000}"/>
    <cellStyle name="Обычный 2 6" xfId="1700" xr:uid="{00000000-0005-0000-0000-0000AE060000}"/>
    <cellStyle name="Обычный 2 6 2" xfId="1701" xr:uid="{00000000-0005-0000-0000-0000AF060000}"/>
    <cellStyle name="Обычный 2 6 3" xfId="1702" xr:uid="{00000000-0005-0000-0000-0000B0060000}"/>
    <cellStyle name="Обычный 2 6_46EE.2011(v1.0)" xfId="1703" xr:uid="{00000000-0005-0000-0000-0000B1060000}"/>
    <cellStyle name="Обычный 2 7" xfId="1704" xr:uid="{00000000-0005-0000-0000-0000B2060000}"/>
    <cellStyle name="Обычный 2_1" xfId="1705" xr:uid="{00000000-0005-0000-0000-0000B3060000}"/>
    <cellStyle name="Обычный 3" xfId="1706" xr:uid="{00000000-0005-0000-0000-0000B4060000}"/>
    <cellStyle name="Обычный 3 2" xfId="1707" xr:uid="{00000000-0005-0000-0000-0000B5060000}"/>
    <cellStyle name="Обычный 3 3" xfId="1708" xr:uid="{00000000-0005-0000-0000-0000B6060000}"/>
    <cellStyle name="Обычный 4" xfId="1709" xr:uid="{00000000-0005-0000-0000-0000B7060000}"/>
    <cellStyle name="Обычный 4 2" xfId="1710" xr:uid="{00000000-0005-0000-0000-0000B8060000}"/>
    <cellStyle name="Обычный 4 2 2" xfId="1711" xr:uid="{00000000-0005-0000-0000-0000B9060000}"/>
    <cellStyle name="Обычный 4 2_BALANCE.WARM.2011YEAR(v1.5)" xfId="1712" xr:uid="{00000000-0005-0000-0000-0000BA060000}"/>
    <cellStyle name="Обычный 4_ARMRAZR" xfId="1713" xr:uid="{00000000-0005-0000-0000-0000BB060000}"/>
    <cellStyle name="Обычный 5" xfId="1714" xr:uid="{00000000-0005-0000-0000-0000BC060000}"/>
    <cellStyle name="Обычный 6" xfId="1715" xr:uid="{00000000-0005-0000-0000-0000BD060000}"/>
    <cellStyle name="Обычный 7" xfId="1716" xr:uid="{00000000-0005-0000-0000-0000BE060000}"/>
    <cellStyle name="Обычный 8" xfId="1717" xr:uid="{00000000-0005-0000-0000-0000BF060000}"/>
    <cellStyle name="Обычный 9" xfId="1718" xr:uid="{00000000-0005-0000-0000-0000C0060000}"/>
    <cellStyle name="Ошибка" xfId="1719" xr:uid="{00000000-0005-0000-0000-0000C1060000}"/>
    <cellStyle name="Плохой 2" xfId="1720" xr:uid="{00000000-0005-0000-0000-0000C2060000}"/>
    <cellStyle name="Плохой 2 2" xfId="1721" xr:uid="{00000000-0005-0000-0000-0000C3060000}"/>
    <cellStyle name="Плохой 3" xfId="1722" xr:uid="{00000000-0005-0000-0000-0000C4060000}"/>
    <cellStyle name="Плохой 3 2" xfId="1723" xr:uid="{00000000-0005-0000-0000-0000C5060000}"/>
    <cellStyle name="Плохой 4" xfId="1724" xr:uid="{00000000-0005-0000-0000-0000C6060000}"/>
    <cellStyle name="Плохой 4 2" xfId="1725" xr:uid="{00000000-0005-0000-0000-0000C7060000}"/>
    <cellStyle name="Плохой 5" xfId="1726" xr:uid="{00000000-0005-0000-0000-0000C8060000}"/>
    <cellStyle name="Плохой 5 2" xfId="1727" xr:uid="{00000000-0005-0000-0000-0000C9060000}"/>
    <cellStyle name="Плохой 6" xfId="1728" xr:uid="{00000000-0005-0000-0000-0000CA060000}"/>
    <cellStyle name="Плохой 6 2" xfId="1729" xr:uid="{00000000-0005-0000-0000-0000CB060000}"/>
    <cellStyle name="Плохой 7" xfId="1730" xr:uid="{00000000-0005-0000-0000-0000CC060000}"/>
    <cellStyle name="Плохой 7 2" xfId="1731" xr:uid="{00000000-0005-0000-0000-0000CD060000}"/>
    <cellStyle name="Плохой 8" xfId="1732" xr:uid="{00000000-0005-0000-0000-0000CE060000}"/>
    <cellStyle name="Плохой 8 2" xfId="1733" xr:uid="{00000000-0005-0000-0000-0000CF060000}"/>
    <cellStyle name="Плохой 9" xfId="1734" xr:uid="{00000000-0005-0000-0000-0000D0060000}"/>
    <cellStyle name="Плохой 9 2" xfId="1735" xr:uid="{00000000-0005-0000-0000-0000D1060000}"/>
    <cellStyle name="По центру с переносом" xfId="1736" xr:uid="{00000000-0005-0000-0000-0000D2060000}"/>
    <cellStyle name="По ширине с переносом" xfId="1737" xr:uid="{00000000-0005-0000-0000-0000D3060000}"/>
    <cellStyle name="Подгруппа" xfId="1738" xr:uid="{00000000-0005-0000-0000-0000D4060000}"/>
    <cellStyle name="Поле ввода" xfId="1739" xr:uid="{00000000-0005-0000-0000-0000D5060000}"/>
    <cellStyle name="Пояснение 2" xfId="1740" xr:uid="{00000000-0005-0000-0000-0000D6060000}"/>
    <cellStyle name="Пояснение 2 2" xfId="1741" xr:uid="{00000000-0005-0000-0000-0000D7060000}"/>
    <cellStyle name="Пояснение 3" xfId="1742" xr:uid="{00000000-0005-0000-0000-0000D8060000}"/>
    <cellStyle name="Пояснение 3 2" xfId="1743" xr:uid="{00000000-0005-0000-0000-0000D9060000}"/>
    <cellStyle name="Пояснение 4" xfId="1744" xr:uid="{00000000-0005-0000-0000-0000DA060000}"/>
    <cellStyle name="Пояснение 4 2" xfId="1745" xr:uid="{00000000-0005-0000-0000-0000DB060000}"/>
    <cellStyle name="Пояснение 5" xfId="1746" xr:uid="{00000000-0005-0000-0000-0000DC060000}"/>
    <cellStyle name="Пояснение 5 2" xfId="1747" xr:uid="{00000000-0005-0000-0000-0000DD060000}"/>
    <cellStyle name="Пояснение 6" xfId="1748" xr:uid="{00000000-0005-0000-0000-0000DE060000}"/>
    <cellStyle name="Пояснение 6 2" xfId="1749" xr:uid="{00000000-0005-0000-0000-0000DF060000}"/>
    <cellStyle name="Пояснение 7" xfId="1750" xr:uid="{00000000-0005-0000-0000-0000E0060000}"/>
    <cellStyle name="Пояснение 7 2" xfId="1751" xr:uid="{00000000-0005-0000-0000-0000E1060000}"/>
    <cellStyle name="Пояснение 8" xfId="1752" xr:uid="{00000000-0005-0000-0000-0000E2060000}"/>
    <cellStyle name="Пояснение 8 2" xfId="1753" xr:uid="{00000000-0005-0000-0000-0000E3060000}"/>
    <cellStyle name="Пояснение 9" xfId="1754" xr:uid="{00000000-0005-0000-0000-0000E4060000}"/>
    <cellStyle name="Пояснение 9 2" xfId="1755" xr:uid="{00000000-0005-0000-0000-0000E5060000}"/>
    <cellStyle name="Примечание 10" xfId="1756" xr:uid="{00000000-0005-0000-0000-0000E6060000}"/>
    <cellStyle name="Примечание 10 2" xfId="1757" xr:uid="{00000000-0005-0000-0000-0000E7060000}"/>
    <cellStyle name="Примечание 10 3" xfId="1758" xr:uid="{00000000-0005-0000-0000-0000E8060000}"/>
    <cellStyle name="Примечание 10_46EE.2011(v1.0)" xfId="1759" xr:uid="{00000000-0005-0000-0000-0000E9060000}"/>
    <cellStyle name="Примечание 11" xfId="1760" xr:uid="{00000000-0005-0000-0000-0000EA060000}"/>
    <cellStyle name="Примечание 11 2" xfId="1761" xr:uid="{00000000-0005-0000-0000-0000EB060000}"/>
    <cellStyle name="Примечание 11 3" xfId="1762" xr:uid="{00000000-0005-0000-0000-0000EC060000}"/>
    <cellStyle name="Примечание 11_46EE.2011(v1.0)" xfId="1763" xr:uid="{00000000-0005-0000-0000-0000ED060000}"/>
    <cellStyle name="Примечание 12" xfId="1764" xr:uid="{00000000-0005-0000-0000-0000EE060000}"/>
    <cellStyle name="Примечание 12 2" xfId="1765" xr:uid="{00000000-0005-0000-0000-0000EF060000}"/>
    <cellStyle name="Примечание 12 3" xfId="1766" xr:uid="{00000000-0005-0000-0000-0000F0060000}"/>
    <cellStyle name="Примечание 12_46EE.2011(v1.0)" xfId="1767" xr:uid="{00000000-0005-0000-0000-0000F1060000}"/>
    <cellStyle name="Примечание 13" xfId="1768" xr:uid="{00000000-0005-0000-0000-0000F2060000}"/>
    <cellStyle name="Примечание 14" xfId="1769" xr:uid="{00000000-0005-0000-0000-0000F3060000}"/>
    <cellStyle name="Примечание 15" xfId="1770" xr:uid="{00000000-0005-0000-0000-0000F4060000}"/>
    <cellStyle name="Примечание 16" xfId="1771" xr:uid="{00000000-0005-0000-0000-0000F5060000}"/>
    <cellStyle name="Примечание 17" xfId="1772" xr:uid="{00000000-0005-0000-0000-0000F6060000}"/>
    <cellStyle name="Примечание 18" xfId="1773" xr:uid="{00000000-0005-0000-0000-0000F7060000}"/>
    <cellStyle name="Примечание 19" xfId="1774" xr:uid="{00000000-0005-0000-0000-0000F8060000}"/>
    <cellStyle name="Примечание 2" xfId="1775" xr:uid="{00000000-0005-0000-0000-0000F9060000}"/>
    <cellStyle name="Примечание 2 2" xfId="1776" xr:uid="{00000000-0005-0000-0000-0000FA060000}"/>
    <cellStyle name="Примечание 2 3" xfId="1777" xr:uid="{00000000-0005-0000-0000-0000FB060000}"/>
    <cellStyle name="Примечание 2 4" xfId="1778" xr:uid="{00000000-0005-0000-0000-0000FC060000}"/>
    <cellStyle name="Примечание 2 5" xfId="1779" xr:uid="{00000000-0005-0000-0000-0000FD060000}"/>
    <cellStyle name="Примечание 2 6" xfId="1780" xr:uid="{00000000-0005-0000-0000-0000FE060000}"/>
    <cellStyle name="Примечание 2 7" xfId="1781" xr:uid="{00000000-0005-0000-0000-0000FF060000}"/>
    <cellStyle name="Примечание 2 8" xfId="1782" xr:uid="{00000000-0005-0000-0000-000000070000}"/>
    <cellStyle name="Примечание 2 9" xfId="1783" xr:uid="{00000000-0005-0000-0000-000001070000}"/>
    <cellStyle name="Примечание 2_46EE.2011(v1.0)" xfId="1794" xr:uid="{00000000-0005-0000-0000-000002070000}"/>
    <cellStyle name="Примечание 20" xfId="1784" xr:uid="{00000000-0005-0000-0000-000003070000}"/>
    <cellStyle name="Примечание 21" xfId="1785" xr:uid="{00000000-0005-0000-0000-000004070000}"/>
    <cellStyle name="Примечание 22" xfId="1786" xr:uid="{00000000-0005-0000-0000-000005070000}"/>
    <cellStyle name="Примечание 23" xfId="1787" xr:uid="{00000000-0005-0000-0000-000006070000}"/>
    <cellStyle name="Примечание 24" xfId="1788" xr:uid="{00000000-0005-0000-0000-000007070000}"/>
    <cellStyle name="Примечание 25" xfId="1789" xr:uid="{00000000-0005-0000-0000-000008070000}"/>
    <cellStyle name="Примечание 26" xfId="1790" xr:uid="{00000000-0005-0000-0000-000009070000}"/>
    <cellStyle name="Примечание 27" xfId="1791" xr:uid="{00000000-0005-0000-0000-00000A070000}"/>
    <cellStyle name="Примечание 28" xfId="1792" xr:uid="{00000000-0005-0000-0000-00000B070000}"/>
    <cellStyle name="Примечание 29" xfId="1793" xr:uid="{00000000-0005-0000-0000-00000C070000}"/>
    <cellStyle name="Примечание 3" xfId="1795" xr:uid="{00000000-0005-0000-0000-00000D070000}"/>
    <cellStyle name="Примечание 3 2" xfId="1796" xr:uid="{00000000-0005-0000-0000-00000E070000}"/>
    <cellStyle name="Примечание 3 3" xfId="1797" xr:uid="{00000000-0005-0000-0000-00000F070000}"/>
    <cellStyle name="Примечание 3 4" xfId="1798" xr:uid="{00000000-0005-0000-0000-000010070000}"/>
    <cellStyle name="Примечание 3 5" xfId="1799" xr:uid="{00000000-0005-0000-0000-000011070000}"/>
    <cellStyle name="Примечание 3 6" xfId="1800" xr:uid="{00000000-0005-0000-0000-000012070000}"/>
    <cellStyle name="Примечание 3 7" xfId="1801" xr:uid="{00000000-0005-0000-0000-000013070000}"/>
    <cellStyle name="Примечание 3 8" xfId="1802" xr:uid="{00000000-0005-0000-0000-000014070000}"/>
    <cellStyle name="Примечание 3 9" xfId="1803" xr:uid="{00000000-0005-0000-0000-000015070000}"/>
    <cellStyle name="Примечание 3_46EE.2011(v1.0)" xfId="1814" xr:uid="{00000000-0005-0000-0000-000016070000}"/>
    <cellStyle name="Примечание 30" xfId="1804" xr:uid="{00000000-0005-0000-0000-000017070000}"/>
    <cellStyle name="Примечание 31" xfId="1805" xr:uid="{00000000-0005-0000-0000-000018070000}"/>
    <cellStyle name="Примечание 32" xfId="1806" xr:uid="{00000000-0005-0000-0000-000019070000}"/>
    <cellStyle name="Примечание 33" xfId="1807" xr:uid="{00000000-0005-0000-0000-00001A070000}"/>
    <cellStyle name="Примечание 34" xfId="1808" xr:uid="{00000000-0005-0000-0000-00001B070000}"/>
    <cellStyle name="Примечание 35" xfId="1809" xr:uid="{00000000-0005-0000-0000-00001C070000}"/>
    <cellStyle name="Примечание 36" xfId="1810" xr:uid="{00000000-0005-0000-0000-00001D070000}"/>
    <cellStyle name="Примечание 37" xfId="1811" xr:uid="{00000000-0005-0000-0000-00001E070000}"/>
    <cellStyle name="Примечание 38" xfId="1812" xr:uid="{00000000-0005-0000-0000-00001F070000}"/>
    <cellStyle name="Примечание 39" xfId="1813" xr:uid="{00000000-0005-0000-0000-000020070000}"/>
    <cellStyle name="Примечание 4" xfId="1815" xr:uid="{00000000-0005-0000-0000-000021070000}"/>
    <cellStyle name="Примечание 4 2" xfId="1816" xr:uid="{00000000-0005-0000-0000-000022070000}"/>
    <cellStyle name="Примечание 4 3" xfId="1817" xr:uid="{00000000-0005-0000-0000-000023070000}"/>
    <cellStyle name="Примечание 4 4" xfId="1818" xr:uid="{00000000-0005-0000-0000-000024070000}"/>
    <cellStyle name="Примечание 4 5" xfId="1819" xr:uid="{00000000-0005-0000-0000-000025070000}"/>
    <cellStyle name="Примечание 4 6" xfId="1820" xr:uid="{00000000-0005-0000-0000-000026070000}"/>
    <cellStyle name="Примечание 4 7" xfId="1821" xr:uid="{00000000-0005-0000-0000-000027070000}"/>
    <cellStyle name="Примечание 4 8" xfId="1822" xr:uid="{00000000-0005-0000-0000-000028070000}"/>
    <cellStyle name="Примечание 4 9" xfId="1823" xr:uid="{00000000-0005-0000-0000-000029070000}"/>
    <cellStyle name="Примечание 4_46EE.2011(v1.0)" xfId="1827" xr:uid="{00000000-0005-0000-0000-00002A070000}"/>
    <cellStyle name="Примечание 40" xfId="1824" xr:uid="{00000000-0005-0000-0000-00002B070000}"/>
    <cellStyle name="Примечание 41" xfId="1825" xr:uid="{00000000-0005-0000-0000-00002C070000}"/>
    <cellStyle name="Примечание 42" xfId="1826" xr:uid="{00000000-0005-0000-0000-00002D070000}"/>
    <cellStyle name="Примечание 5" xfId="1828" xr:uid="{00000000-0005-0000-0000-00002E070000}"/>
    <cellStyle name="Примечание 5 2" xfId="1829" xr:uid="{00000000-0005-0000-0000-00002F070000}"/>
    <cellStyle name="Примечание 5 3" xfId="1830" xr:uid="{00000000-0005-0000-0000-000030070000}"/>
    <cellStyle name="Примечание 5 4" xfId="1831" xr:uid="{00000000-0005-0000-0000-000031070000}"/>
    <cellStyle name="Примечание 5 5" xfId="1832" xr:uid="{00000000-0005-0000-0000-000032070000}"/>
    <cellStyle name="Примечание 5 6" xfId="1833" xr:uid="{00000000-0005-0000-0000-000033070000}"/>
    <cellStyle name="Примечание 5 7" xfId="1834" xr:uid="{00000000-0005-0000-0000-000034070000}"/>
    <cellStyle name="Примечание 5 8" xfId="1835" xr:uid="{00000000-0005-0000-0000-000035070000}"/>
    <cellStyle name="Примечание 5 9" xfId="1836" xr:uid="{00000000-0005-0000-0000-000036070000}"/>
    <cellStyle name="Примечание 5_46EE.2011(v1.0)" xfId="1837" xr:uid="{00000000-0005-0000-0000-000037070000}"/>
    <cellStyle name="Примечание 6" xfId="1838" xr:uid="{00000000-0005-0000-0000-000038070000}"/>
    <cellStyle name="Примечание 6 2" xfId="1839" xr:uid="{00000000-0005-0000-0000-000039070000}"/>
    <cellStyle name="Примечание 6_46EE.2011(v1.0)" xfId="1840" xr:uid="{00000000-0005-0000-0000-00003A070000}"/>
    <cellStyle name="Примечание 7" xfId="1841" xr:uid="{00000000-0005-0000-0000-00003B070000}"/>
    <cellStyle name="Примечание 7 2" xfId="1842" xr:uid="{00000000-0005-0000-0000-00003C070000}"/>
    <cellStyle name="Примечание 7_46EE.2011(v1.0)" xfId="1843" xr:uid="{00000000-0005-0000-0000-00003D070000}"/>
    <cellStyle name="Примечание 8" xfId="1844" xr:uid="{00000000-0005-0000-0000-00003E070000}"/>
    <cellStyle name="Примечание 8 2" xfId="1845" xr:uid="{00000000-0005-0000-0000-00003F070000}"/>
    <cellStyle name="Примечание 8_46EE.2011(v1.0)" xfId="1846" xr:uid="{00000000-0005-0000-0000-000040070000}"/>
    <cellStyle name="Примечание 9" xfId="1847" xr:uid="{00000000-0005-0000-0000-000041070000}"/>
    <cellStyle name="Примечание 9 2" xfId="1848" xr:uid="{00000000-0005-0000-0000-000042070000}"/>
    <cellStyle name="Примечание 9_46EE.2011(v1.0)" xfId="1849" xr:uid="{00000000-0005-0000-0000-000043070000}"/>
    <cellStyle name="Продукт" xfId="1850" xr:uid="{00000000-0005-0000-0000-000044070000}"/>
    <cellStyle name="Процентный 10" xfId="1851" xr:uid="{00000000-0005-0000-0000-000045070000}"/>
    <cellStyle name="Процентный 2" xfId="1852" xr:uid="{00000000-0005-0000-0000-000046070000}"/>
    <cellStyle name="Процентный 2 2" xfId="1853" xr:uid="{00000000-0005-0000-0000-000047070000}"/>
    <cellStyle name="Процентный 2 3" xfId="1854" xr:uid="{00000000-0005-0000-0000-000048070000}"/>
    <cellStyle name="Процентный 3" xfId="1855" xr:uid="{00000000-0005-0000-0000-000049070000}"/>
    <cellStyle name="Процентный 3 2" xfId="1856" xr:uid="{00000000-0005-0000-0000-00004A070000}"/>
    <cellStyle name="Процентный 3 3" xfId="1857" xr:uid="{00000000-0005-0000-0000-00004B070000}"/>
    <cellStyle name="Процентный 4" xfId="1858" xr:uid="{00000000-0005-0000-0000-00004C070000}"/>
    <cellStyle name="Процентный 4 2" xfId="1859" xr:uid="{00000000-0005-0000-0000-00004D070000}"/>
    <cellStyle name="Процентный 4 3" xfId="1860" xr:uid="{00000000-0005-0000-0000-00004E070000}"/>
    <cellStyle name="Процентный 5" xfId="1861" xr:uid="{00000000-0005-0000-0000-00004F070000}"/>
    <cellStyle name="Процентный 9" xfId="1862" xr:uid="{00000000-0005-0000-0000-000050070000}"/>
    <cellStyle name="Разница" xfId="1863" xr:uid="{00000000-0005-0000-0000-000051070000}"/>
    <cellStyle name="Рамки" xfId="1864" xr:uid="{00000000-0005-0000-0000-000052070000}"/>
    <cellStyle name="Сводная таблица" xfId="1865" xr:uid="{00000000-0005-0000-0000-000053070000}"/>
    <cellStyle name="Связанная ячейка 2" xfId="1866" xr:uid="{00000000-0005-0000-0000-000054070000}"/>
    <cellStyle name="Связанная ячейка 2 2" xfId="1867" xr:uid="{00000000-0005-0000-0000-000055070000}"/>
    <cellStyle name="Связанная ячейка 2_46EE.2011(v1.0)" xfId="1868" xr:uid="{00000000-0005-0000-0000-000056070000}"/>
    <cellStyle name="Связанная ячейка 3" xfId="1869" xr:uid="{00000000-0005-0000-0000-000057070000}"/>
    <cellStyle name="Связанная ячейка 3 2" xfId="1870" xr:uid="{00000000-0005-0000-0000-000058070000}"/>
    <cellStyle name="Связанная ячейка 3_46EE.2011(v1.0)" xfId="1871" xr:uid="{00000000-0005-0000-0000-000059070000}"/>
    <cellStyle name="Связанная ячейка 4" xfId="1872" xr:uid="{00000000-0005-0000-0000-00005A070000}"/>
    <cellStyle name="Связанная ячейка 4 2" xfId="1873" xr:uid="{00000000-0005-0000-0000-00005B070000}"/>
    <cellStyle name="Связанная ячейка 4_46EE.2011(v1.0)" xfId="1874" xr:uid="{00000000-0005-0000-0000-00005C070000}"/>
    <cellStyle name="Связанная ячейка 5" xfId="1875" xr:uid="{00000000-0005-0000-0000-00005D070000}"/>
    <cellStyle name="Связанная ячейка 5 2" xfId="1876" xr:uid="{00000000-0005-0000-0000-00005E070000}"/>
    <cellStyle name="Связанная ячейка 5_46EE.2011(v1.0)" xfId="1877" xr:uid="{00000000-0005-0000-0000-00005F070000}"/>
    <cellStyle name="Связанная ячейка 6" xfId="1878" xr:uid="{00000000-0005-0000-0000-000060070000}"/>
    <cellStyle name="Связанная ячейка 6 2" xfId="1879" xr:uid="{00000000-0005-0000-0000-000061070000}"/>
    <cellStyle name="Связанная ячейка 6_46EE.2011(v1.0)" xfId="1880" xr:uid="{00000000-0005-0000-0000-000062070000}"/>
    <cellStyle name="Связанная ячейка 7" xfId="1881" xr:uid="{00000000-0005-0000-0000-000063070000}"/>
    <cellStyle name="Связанная ячейка 7 2" xfId="1882" xr:uid="{00000000-0005-0000-0000-000064070000}"/>
    <cellStyle name="Связанная ячейка 7_46EE.2011(v1.0)" xfId="1883" xr:uid="{00000000-0005-0000-0000-000065070000}"/>
    <cellStyle name="Связанная ячейка 8" xfId="1884" xr:uid="{00000000-0005-0000-0000-000066070000}"/>
    <cellStyle name="Связанная ячейка 8 2" xfId="1885" xr:uid="{00000000-0005-0000-0000-000067070000}"/>
    <cellStyle name="Связанная ячейка 8_46EE.2011(v1.0)" xfId="1886" xr:uid="{00000000-0005-0000-0000-000068070000}"/>
    <cellStyle name="Связанная ячейка 9" xfId="1887" xr:uid="{00000000-0005-0000-0000-000069070000}"/>
    <cellStyle name="Связанная ячейка 9 2" xfId="1888" xr:uid="{00000000-0005-0000-0000-00006A070000}"/>
    <cellStyle name="Связанная ячейка 9_46EE.2011(v1.0)" xfId="1889" xr:uid="{00000000-0005-0000-0000-00006B070000}"/>
    <cellStyle name="Стиль 1" xfId="1890" xr:uid="{00000000-0005-0000-0000-00006C070000}"/>
    <cellStyle name="Стиль 1 2" xfId="1891" xr:uid="{00000000-0005-0000-0000-00006D070000}"/>
    <cellStyle name="Стиль 1 2 2" xfId="1892" xr:uid="{00000000-0005-0000-0000-00006E070000}"/>
    <cellStyle name="Стиль 1 2_46EP.2012(v0.1)" xfId="1893" xr:uid="{00000000-0005-0000-0000-00006F070000}"/>
    <cellStyle name="Стиль 1_Новая инструкция1_фст" xfId="1894" xr:uid="{00000000-0005-0000-0000-000070070000}"/>
    <cellStyle name="Субсчет" xfId="1895" xr:uid="{00000000-0005-0000-0000-000071070000}"/>
    <cellStyle name="Счет" xfId="1896" xr:uid="{00000000-0005-0000-0000-000072070000}"/>
    <cellStyle name="ТЕКСТ" xfId="1897" xr:uid="{00000000-0005-0000-0000-000073070000}"/>
    <cellStyle name="ТЕКСТ 2" xfId="1898" xr:uid="{00000000-0005-0000-0000-000074070000}"/>
    <cellStyle name="ТЕКСТ 3" xfId="1899" xr:uid="{00000000-0005-0000-0000-000075070000}"/>
    <cellStyle name="ТЕКСТ 4" xfId="1900" xr:uid="{00000000-0005-0000-0000-000076070000}"/>
    <cellStyle name="ТЕКСТ 5" xfId="1901" xr:uid="{00000000-0005-0000-0000-000077070000}"/>
    <cellStyle name="ТЕКСТ 6" xfId="1902" xr:uid="{00000000-0005-0000-0000-000078070000}"/>
    <cellStyle name="ТЕКСТ 7" xfId="1903" xr:uid="{00000000-0005-0000-0000-000079070000}"/>
    <cellStyle name="ТЕКСТ 8" xfId="1904" xr:uid="{00000000-0005-0000-0000-00007A070000}"/>
    <cellStyle name="ТЕКСТ 9" xfId="1905" xr:uid="{00000000-0005-0000-0000-00007B070000}"/>
    <cellStyle name="Текст предупреждения 2" xfId="1906" xr:uid="{00000000-0005-0000-0000-00007C070000}"/>
    <cellStyle name="Текст предупреждения 2 2" xfId="1907" xr:uid="{00000000-0005-0000-0000-00007D070000}"/>
    <cellStyle name="Текст предупреждения 3" xfId="1908" xr:uid="{00000000-0005-0000-0000-00007E070000}"/>
    <cellStyle name="Текст предупреждения 3 2" xfId="1909" xr:uid="{00000000-0005-0000-0000-00007F070000}"/>
    <cellStyle name="Текст предупреждения 4" xfId="1910" xr:uid="{00000000-0005-0000-0000-000080070000}"/>
    <cellStyle name="Текст предупреждения 4 2" xfId="1911" xr:uid="{00000000-0005-0000-0000-000081070000}"/>
    <cellStyle name="Текст предупреждения 5" xfId="1912" xr:uid="{00000000-0005-0000-0000-000082070000}"/>
    <cellStyle name="Текст предупреждения 5 2" xfId="1913" xr:uid="{00000000-0005-0000-0000-000083070000}"/>
    <cellStyle name="Текст предупреждения 6" xfId="1914" xr:uid="{00000000-0005-0000-0000-000084070000}"/>
    <cellStyle name="Текст предупреждения 6 2" xfId="1915" xr:uid="{00000000-0005-0000-0000-000085070000}"/>
    <cellStyle name="Текст предупреждения 7" xfId="1916" xr:uid="{00000000-0005-0000-0000-000086070000}"/>
    <cellStyle name="Текст предупреждения 7 2" xfId="1917" xr:uid="{00000000-0005-0000-0000-000087070000}"/>
    <cellStyle name="Текст предупреждения 8" xfId="1918" xr:uid="{00000000-0005-0000-0000-000088070000}"/>
    <cellStyle name="Текст предупреждения 8 2" xfId="1919" xr:uid="{00000000-0005-0000-0000-000089070000}"/>
    <cellStyle name="Текст предупреждения 9" xfId="1920" xr:uid="{00000000-0005-0000-0000-00008A070000}"/>
    <cellStyle name="Текст предупреждения 9 2" xfId="1921" xr:uid="{00000000-0005-0000-0000-00008B070000}"/>
    <cellStyle name="Текстовый" xfId="1922" xr:uid="{00000000-0005-0000-0000-00008C070000}"/>
    <cellStyle name="Текстовый 2" xfId="1923" xr:uid="{00000000-0005-0000-0000-00008D070000}"/>
    <cellStyle name="Текстовый 3" xfId="1924" xr:uid="{00000000-0005-0000-0000-00008E070000}"/>
    <cellStyle name="Текстовый 4" xfId="1925" xr:uid="{00000000-0005-0000-0000-00008F070000}"/>
    <cellStyle name="Текстовый 5" xfId="1926" xr:uid="{00000000-0005-0000-0000-000090070000}"/>
    <cellStyle name="Текстовый 6" xfId="1927" xr:uid="{00000000-0005-0000-0000-000091070000}"/>
    <cellStyle name="Текстовый 7" xfId="1928" xr:uid="{00000000-0005-0000-0000-000092070000}"/>
    <cellStyle name="Текстовый 8" xfId="1929" xr:uid="{00000000-0005-0000-0000-000093070000}"/>
    <cellStyle name="Текстовый 9" xfId="1930" xr:uid="{00000000-0005-0000-0000-000094070000}"/>
    <cellStyle name="Текстовый_1" xfId="1931" xr:uid="{00000000-0005-0000-0000-000095070000}"/>
    <cellStyle name="Тысячи [0]_22гк" xfId="1932" xr:uid="{00000000-0005-0000-0000-000096070000}"/>
    <cellStyle name="Тысячи_22гк" xfId="1933" xr:uid="{00000000-0005-0000-0000-000097070000}"/>
    <cellStyle name="ФИКСИРОВАННЫЙ" xfId="1934" xr:uid="{00000000-0005-0000-0000-000098070000}"/>
    <cellStyle name="ФИКСИРОВАННЫЙ 2" xfId="1935" xr:uid="{00000000-0005-0000-0000-000099070000}"/>
    <cellStyle name="ФИКСИРОВАННЫЙ 3" xfId="1936" xr:uid="{00000000-0005-0000-0000-00009A070000}"/>
    <cellStyle name="ФИКСИРОВАННЫЙ 4" xfId="1937" xr:uid="{00000000-0005-0000-0000-00009B070000}"/>
    <cellStyle name="ФИКСИРОВАННЫЙ 5" xfId="1938" xr:uid="{00000000-0005-0000-0000-00009C070000}"/>
    <cellStyle name="ФИКСИРОВАННЫЙ 6" xfId="1939" xr:uid="{00000000-0005-0000-0000-00009D070000}"/>
    <cellStyle name="ФИКСИРОВАННЫЙ 7" xfId="1940" xr:uid="{00000000-0005-0000-0000-00009E070000}"/>
    <cellStyle name="ФИКСИРОВАННЫЙ 8" xfId="1941" xr:uid="{00000000-0005-0000-0000-00009F070000}"/>
    <cellStyle name="ФИКСИРОВАННЫЙ 9" xfId="1942" xr:uid="{00000000-0005-0000-0000-0000A0070000}"/>
    <cellStyle name="ФИКСИРОВАННЫЙ_1" xfId="1943" xr:uid="{00000000-0005-0000-0000-0000A1070000}"/>
    <cellStyle name="Финансовый 2" xfId="1944" xr:uid="{00000000-0005-0000-0000-0000A2070000}"/>
    <cellStyle name="Финансовый 2 2" xfId="1945" xr:uid="{00000000-0005-0000-0000-0000A3070000}"/>
    <cellStyle name="Финансовый 2 2 2" xfId="1946" xr:uid="{00000000-0005-0000-0000-0000A4070000}"/>
    <cellStyle name="Финансовый 2 2_INDEX.STATION.2012(v1.0)_" xfId="1947" xr:uid="{00000000-0005-0000-0000-0000A5070000}"/>
    <cellStyle name="Финансовый 2 3" xfId="1948" xr:uid="{00000000-0005-0000-0000-0000A6070000}"/>
    <cellStyle name="Финансовый 2_46EE.2011(v1.0)" xfId="1949" xr:uid="{00000000-0005-0000-0000-0000A7070000}"/>
    <cellStyle name="Финансовый 3" xfId="1950" xr:uid="{00000000-0005-0000-0000-0000A8070000}"/>
    <cellStyle name="Финансовый 3 2" xfId="1951" xr:uid="{00000000-0005-0000-0000-0000A9070000}"/>
    <cellStyle name="Финансовый 3 3" xfId="1952" xr:uid="{00000000-0005-0000-0000-0000AA070000}"/>
    <cellStyle name="Финансовый 3 4" xfId="1953" xr:uid="{00000000-0005-0000-0000-0000AB070000}"/>
    <cellStyle name="Финансовый 3_INDEX.STATION.2012(v1.0)_" xfId="1954" xr:uid="{00000000-0005-0000-0000-0000AC070000}"/>
    <cellStyle name="Финансовый 4" xfId="1955" xr:uid="{00000000-0005-0000-0000-0000AD070000}"/>
    <cellStyle name="Финансовый 6" xfId="1956" xr:uid="{00000000-0005-0000-0000-0000AE070000}"/>
    <cellStyle name="Финансовый0[0]_FU_bal" xfId="1957" xr:uid="{00000000-0005-0000-0000-0000AF070000}"/>
    <cellStyle name="Формула" xfId="1958" xr:uid="{00000000-0005-0000-0000-0000B0070000}"/>
    <cellStyle name="Формула 2" xfId="1959" xr:uid="{00000000-0005-0000-0000-0000B1070000}"/>
    <cellStyle name="Формула_A РТ 2009 Рязаньэнерго" xfId="1960" xr:uid="{00000000-0005-0000-0000-0000B2070000}"/>
    <cellStyle name="ФормулаВБ" xfId="1961" xr:uid="{00000000-0005-0000-0000-0000B3070000}"/>
    <cellStyle name="ФормулаНаКонтроль" xfId="1962" xr:uid="{00000000-0005-0000-0000-0000B4070000}"/>
    <cellStyle name="Хороший 2" xfId="1963" xr:uid="{00000000-0005-0000-0000-0000B5070000}"/>
    <cellStyle name="Хороший 2 2" xfId="1964" xr:uid="{00000000-0005-0000-0000-0000B6070000}"/>
    <cellStyle name="Хороший 3" xfId="1965" xr:uid="{00000000-0005-0000-0000-0000B7070000}"/>
    <cellStyle name="Хороший 3 2" xfId="1966" xr:uid="{00000000-0005-0000-0000-0000B8070000}"/>
    <cellStyle name="Хороший 4" xfId="1967" xr:uid="{00000000-0005-0000-0000-0000B9070000}"/>
    <cellStyle name="Хороший 4 2" xfId="1968" xr:uid="{00000000-0005-0000-0000-0000BA070000}"/>
    <cellStyle name="Хороший 5" xfId="1969" xr:uid="{00000000-0005-0000-0000-0000BB070000}"/>
    <cellStyle name="Хороший 5 2" xfId="1970" xr:uid="{00000000-0005-0000-0000-0000BC070000}"/>
    <cellStyle name="Хороший 6" xfId="1971" xr:uid="{00000000-0005-0000-0000-0000BD070000}"/>
    <cellStyle name="Хороший 6 2" xfId="1972" xr:uid="{00000000-0005-0000-0000-0000BE070000}"/>
    <cellStyle name="Хороший 7" xfId="1973" xr:uid="{00000000-0005-0000-0000-0000BF070000}"/>
    <cellStyle name="Хороший 7 2" xfId="1974" xr:uid="{00000000-0005-0000-0000-0000C0070000}"/>
    <cellStyle name="Хороший 8" xfId="1975" xr:uid="{00000000-0005-0000-0000-0000C1070000}"/>
    <cellStyle name="Хороший 8 2" xfId="1976" xr:uid="{00000000-0005-0000-0000-0000C2070000}"/>
    <cellStyle name="Хороший 9" xfId="1977" xr:uid="{00000000-0005-0000-0000-0000C3070000}"/>
    <cellStyle name="Хороший 9 2" xfId="1978" xr:uid="{00000000-0005-0000-0000-0000C4070000}"/>
    <cellStyle name="Цена_продукта" xfId="1979" xr:uid="{00000000-0005-0000-0000-0000C5070000}"/>
    <cellStyle name="Цифры по центру с десятыми" xfId="1980" xr:uid="{00000000-0005-0000-0000-0000C6070000}"/>
    <cellStyle name="число" xfId="1985" xr:uid="{00000000-0005-0000-0000-0000C7070000}"/>
    <cellStyle name="Џђћ–…ќ’ќ›‰" xfId="1230" xr:uid="{00000000-0005-0000-0000-0000C8070000}"/>
    <cellStyle name="Шапка" xfId="1982" xr:uid="{00000000-0005-0000-0000-0000C9070000}"/>
    <cellStyle name="Шапка таблицы" xfId="1983" xr:uid="{00000000-0005-0000-0000-0000CA070000}"/>
    <cellStyle name="ШАУ" xfId="1981" xr:uid="{00000000-0005-0000-0000-0000CB070000}"/>
    <cellStyle name="標準_PL-CF sheet" xfId="1996" xr:uid="{00000000-0005-0000-0000-0000CC070000}"/>
    <cellStyle name="䁺_x0001_" xfId="1995" xr:uid="{00000000-0005-0000-0000-0000CD07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30F0F0"/>
      <rgbColor rgb="FF800080"/>
      <rgbColor rgb="FF800000"/>
      <rgbColor rgb="FF008080"/>
      <rgbColor rgb="FF0000FF"/>
      <rgbColor rgb="FF00CCFF"/>
      <rgbColor rgb="FFF0F0F0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285750</xdr:colOff>
      <xdr:row>38</xdr:row>
      <xdr:rowOff>104775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79179602-32CF-47E6-AD2F-C441E707E1D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285750</xdr:colOff>
      <xdr:row>38</xdr:row>
      <xdr:rowOff>104775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8B4AEC85-6853-4B2A-94FF-93F2426E7D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285750</xdr:colOff>
      <xdr:row>38</xdr:row>
      <xdr:rowOff>104775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9E761129-EF9A-43CD-BC3B-32DCBA40698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285750</xdr:colOff>
      <xdr:row>38</xdr:row>
      <xdr:rowOff>104775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1DD18579-2E90-41ED-8BD8-0537F0E9E2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285750</xdr:colOff>
      <xdr:row>38</xdr:row>
      <xdr:rowOff>104775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54283D7-65E4-4B0F-8A86-CC14E94216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285750</xdr:colOff>
      <xdr:row>38</xdr:row>
      <xdr:rowOff>104775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496C38F2-7124-4FA8-A379-EB0E7C4B86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285750</xdr:colOff>
      <xdr:row>38</xdr:row>
      <xdr:rowOff>104775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2CF4DA22-61D4-5B4E-540F-747B3A229B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285750</xdr:colOff>
      <xdr:row>38</xdr:row>
      <xdr:rowOff>104775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A27F9334-5404-54BE-D25F-266ADA1024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285750</xdr:colOff>
      <xdr:row>38</xdr:row>
      <xdr:rowOff>104775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80EA8A9C-6431-D9EE-BACA-B3785881B9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285750</xdr:colOff>
      <xdr:row>38</xdr:row>
      <xdr:rowOff>104775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EBC7A075-71DC-4ADA-ACA5-AED81C44CD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285750</xdr:colOff>
      <xdr:row>38</xdr:row>
      <xdr:rowOff>104775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8438951E-BE6B-ACD0-F5CC-63290A0442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285750</xdr:colOff>
      <xdr:row>38</xdr:row>
      <xdr:rowOff>104775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C43E8BC1-9131-AFAA-6968-0115E98A7B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vorin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db.regportal-tariff.ru/TariffDecisions?reg=RU.1.62&amp;activity-types=101&amp;orgs=31458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K14"/>
  <sheetViews>
    <sheetView zoomScaleNormal="100" workbookViewId="0">
      <selection activeCell="B22" sqref="B22"/>
    </sheetView>
  </sheetViews>
  <sheetFormatPr defaultRowHeight="15"/>
  <cols>
    <col min="1" max="6" width="21.5703125" style="1" customWidth="1"/>
    <col min="7" max="1025" width="9.140625" style="1" customWidth="1"/>
  </cols>
  <sheetData>
    <row r="1" spans="1:6" ht="56.25" customHeight="1">
      <c r="A1" s="32" t="s">
        <v>0</v>
      </c>
      <c r="B1" s="32"/>
      <c r="C1" s="32"/>
      <c r="D1" s="32"/>
      <c r="E1" s="32"/>
      <c r="F1" s="32"/>
    </row>
    <row r="3" spans="1:6" ht="60" customHeight="1">
      <c r="A3" s="33" t="s">
        <v>1</v>
      </c>
      <c r="B3" s="33"/>
      <c r="C3" s="33"/>
      <c r="D3" s="33"/>
      <c r="E3" s="33"/>
      <c r="F3" s="33"/>
    </row>
    <row r="5" spans="1:6" ht="33" customHeight="1">
      <c r="A5" s="34" t="s">
        <v>2</v>
      </c>
      <c r="B5" s="34"/>
      <c r="C5" s="34" t="s">
        <v>3</v>
      </c>
      <c r="D5" s="34"/>
      <c r="E5" s="34" t="s">
        <v>4</v>
      </c>
      <c r="F5" s="34"/>
    </row>
    <row r="6" spans="1:6" ht="78.75" customHeight="1">
      <c r="A6" s="31"/>
      <c r="B6" s="31"/>
      <c r="C6" s="31"/>
      <c r="D6" s="31"/>
      <c r="E6" s="31"/>
      <c r="F6" s="31"/>
    </row>
    <row r="13" spans="1:6" ht="18.75">
      <c r="A13" s="2" t="s">
        <v>5</v>
      </c>
    </row>
    <row r="14" spans="1:6">
      <c r="A14" s="3" t="s">
        <v>6</v>
      </c>
    </row>
  </sheetData>
  <mergeCells count="8">
    <mergeCell ref="A6:B6"/>
    <mergeCell ref="C6:D6"/>
    <mergeCell ref="E6:F6"/>
    <mergeCell ref="A1:F1"/>
    <mergeCell ref="A3:F3"/>
    <mergeCell ref="A5:B5"/>
    <mergeCell ref="C5:D5"/>
    <mergeCell ref="E5:F5"/>
  </mergeCells>
  <printOptions horizontalCentered="1"/>
  <pageMargins left="0.78749999999999998" right="0.196527777777778" top="0.39374999999999999" bottom="0.39374999999999999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MK57"/>
  <sheetViews>
    <sheetView zoomScaleNormal="100" workbookViewId="0">
      <selection activeCell="E24" sqref="E24"/>
    </sheetView>
  </sheetViews>
  <sheetFormatPr defaultRowHeight="15"/>
  <cols>
    <col min="1" max="1025" width="1.42578125" style="4" customWidth="1"/>
  </cols>
  <sheetData>
    <row r="1" spans="1:64" s="5" customFormat="1" ht="11.25">
      <c r="BL1" s="6" t="s">
        <v>7</v>
      </c>
    </row>
    <row r="2" spans="1:64" s="5" customFormat="1" ht="11.25">
      <c r="BL2" s="6" t="s">
        <v>8</v>
      </c>
    </row>
    <row r="3" spans="1:64" s="5" customFormat="1" ht="11.25">
      <c r="BL3" s="6" t="s">
        <v>9</v>
      </c>
    </row>
    <row r="4" spans="1:64" s="7" customFormat="1" ht="15.75"/>
    <row r="5" spans="1:64" s="7" customFormat="1" ht="15.75"/>
    <row r="6" spans="1:64" s="8" customFormat="1" ht="18.75">
      <c r="A6" s="35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</row>
    <row r="7" spans="1:64" s="8" customFormat="1" ht="18.75">
      <c r="A7" s="35" t="s">
        <v>11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 s="8" customFormat="1" ht="18.75">
      <c r="A8" s="35" t="s">
        <v>12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spans="1:64" s="8" customFormat="1" ht="18.75">
      <c r="A9" s="35" t="s">
        <v>13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</row>
    <row r="10" spans="1:64" s="7" customFormat="1" ht="15.75"/>
    <row r="11" spans="1:64" s="7" customFormat="1" ht="15.75"/>
    <row r="12" spans="1:64" s="9" customFormat="1" ht="12">
      <c r="A12" s="36" t="s">
        <v>14</v>
      </c>
      <c r="B12" s="36"/>
      <c r="C12" s="36"/>
      <c r="D12" s="36"/>
      <c r="E12" s="36" t="s">
        <v>15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 t="s">
        <v>16</v>
      </c>
      <c r="AB12" s="36"/>
      <c r="AC12" s="36"/>
      <c r="AD12" s="36"/>
      <c r="AE12" s="36"/>
      <c r="AF12" s="36"/>
      <c r="AG12" s="37" t="s">
        <v>17</v>
      </c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6" t="s">
        <v>18</v>
      </c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9" customFormat="1" ht="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 t="s">
        <v>19</v>
      </c>
      <c r="AH13" s="38"/>
      <c r="AI13" s="38"/>
      <c r="AJ13" s="38"/>
      <c r="AK13" s="38"/>
      <c r="AL13" s="38"/>
      <c r="AM13" s="38"/>
      <c r="AN13" s="38"/>
      <c r="AO13" s="38"/>
      <c r="AP13" s="38"/>
      <c r="AQ13" s="38" t="s">
        <v>20</v>
      </c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</row>
    <row r="14" spans="1:64" s="9" customFormat="1" ht="12">
      <c r="A14" s="39" t="s">
        <v>21</v>
      </c>
      <c r="B14" s="39"/>
      <c r="C14" s="39"/>
      <c r="D14" s="39"/>
      <c r="E14" s="40" t="s">
        <v>22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1" t="s">
        <v>23</v>
      </c>
      <c r="AB14" s="41"/>
      <c r="AC14" s="41"/>
      <c r="AD14" s="41"/>
      <c r="AE14" s="41"/>
      <c r="AF14" s="41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s="9" customFormat="1" ht="12">
      <c r="A15" s="39"/>
      <c r="B15" s="39"/>
      <c r="C15" s="39"/>
      <c r="D15" s="39"/>
      <c r="E15" s="44" t="s">
        <v>24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1"/>
      <c r="AB15" s="41"/>
      <c r="AC15" s="41"/>
      <c r="AD15" s="41"/>
      <c r="AE15" s="41"/>
      <c r="AF15" s="41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s="9" customFormat="1" ht="12">
      <c r="A16" s="39" t="s">
        <v>25</v>
      </c>
      <c r="B16" s="39"/>
      <c r="C16" s="39"/>
      <c r="D16" s="39"/>
      <c r="E16" s="40" t="s">
        <v>22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1" t="s">
        <v>23</v>
      </c>
      <c r="AB16" s="41"/>
      <c r="AC16" s="41"/>
      <c r="AD16" s="41"/>
      <c r="AE16" s="41"/>
      <c r="AF16" s="41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s="9" customFormat="1" ht="12">
      <c r="A17" s="39"/>
      <c r="B17" s="39"/>
      <c r="C17" s="39"/>
      <c r="D17" s="39"/>
      <c r="E17" s="45" t="s">
        <v>26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1"/>
      <c r="AB17" s="41"/>
      <c r="AC17" s="41"/>
      <c r="AD17" s="41"/>
      <c r="AE17" s="41"/>
      <c r="AF17" s="41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s="9" customFormat="1" ht="15" customHeight="1">
      <c r="A18" s="46" t="s">
        <v>27</v>
      </c>
      <c r="B18" s="46"/>
      <c r="C18" s="46"/>
      <c r="D18" s="46"/>
      <c r="E18" s="44" t="s">
        <v>28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23</v>
      </c>
      <c r="AB18" s="44"/>
      <c r="AC18" s="44"/>
      <c r="AD18" s="44"/>
      <c r="AE18" s="44"/>
      <c r="AF18" s="44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64" s="9" customFormat="1" ht="15" customHeight="1">
      <c r="A19" s="39" t="s">
        <v>29</v>
      </c>
      <c r="B19" s="39"/>
      <c r="C19" s="39"/>
      <c r="D19" s="39"/>
      <c r="E19" s="41" t="s">
        <v>30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 t="s">
        <v>23</v>
      </c>
      <c r="AB19" s="41"/>
      <c r="AC19" s="41"/>
      <c r="AD19" s="41"/>
      <c r="AE19" s="41"/>
      <c r="AF19" s="41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64" s="9" customFormat="1" ht="15" customHeight="1">
      <c r="A20" s="46" t="s">
        <v>31</v>
      </c>
      <c r="B20" s="46"/>
      <c r="C20" s="46"/>
      <c r="D20" s="46"/>
      <c r="E20" s="44" t="s">
        <v>32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 t="s">
        <v>23</v>
      </c>
      <c r="AB20" s="44"/>
      <c r="AC20" s="44"/>
      <c r="AD20" s="44"/>
      <c r="AE20" s="44"/>
      <c r="AF20" s="44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64" s="9" customFormat="1" ht="12">
      <c r="A21" s="39" t="s">
        <v>33</v>
      </c>
      <c r="B21" s="39"/>
      <c r="C21" s="39"/>
      <c r="D21" s="39"/>
      <c r="E21" s="40" t="s">
        <v>34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1" t="s">
        <v>23</v>
      </c>
      <c r="AB21" s="41"/>
      <c r="AC21" s="41"/>
      <c r="AD21" s="41"/>
      <c r="AE21" s="41"/>
      <c r="AF21" s="41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64" s="9" customFormat="1" ht="12">
      <c r="A22" s="39"/>
      <c r="B22" s="39"/>
      <c r="C22" s="39"/>
      <c r="D22" s="39"/>
      <c r="E22" s="45" t="s">
        <v>35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1"/>
      <c r="AB22" s="41"/>
      <c r="AC22" s="41"/>
      <c r="AD22" s="41"/>
      <c r="AE22" s="41"/>
      <c r="AF22" s="41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64" s="9" customFormat="1" ht="15" customHeight="1">
      <c r="A23" s="46" t="s">
        <v>36</v>
      </c>
      <c r="B23" s="46"/>
      <c r="C23" s="46"/>
      <c r="D23" s="46"/>
      <c r="E23" s="44" t="s">
        <v>32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 t="s">
        <v>23</v>
      </c>
      <c r="AB23" s="44"/>
      <c r="AC23" s="44"/>
      <c r="AD23" s="44"/>
      <c r="AE23" s="44"/>
      <c r="AF23" s="44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64" s="9" customFormat="1" ht="15" customHeight="1">
      <c r="A24" s="39" t="s">
        <v>37</v>
      </c>
      <c r="B24" s="39"/>
      <c r="C24" s="39"/>
      <c r="D24" s="39"/>
      <c r="E24" s="41" t="s">
        <v>38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 t="s">
        <v>23</v>
      </c>
      <c r="AB24" s="41"/>
      <c r="AC24" s="41"/>
      <c r="AD24" s="41"/>
      <c r="AE24" s="41"/>
      <c r="AF24" s="41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s="9" customFormat="1" ht="15" customHeight="1">
      <c r="A25" s="46" t="s">
        <v>39</v>
      </c>
      <c r="B25" s="46"/>
      <c r="C25" s="46"/>
      <c r="D25" s="46"/>
      <c r="E25" s="44" t="s">
        <v>40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23</v>
      </c>
      <c r="AB25" s="44"/>
      <c r="AC25" s="44"/>
      <c r="AD25" s="44"/>
      <c r="AE25" s="44"/>
      <c r="AF25" s="44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64" s="9" customFormat="1" ht="15" customHeight="1">
      <c r="A26" s="39" t="s">
        <v>41</v>
      </c>
      <c r="B26" s="39"/>
      <c r="C26" s="39"/>
      <c r="D26" s="39"/>
      <c r="E26" s="41" t="s">
        <v>42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 t="s">
        <v>23</v>
      </c>
      <c r="AB26" s="41"/>
      <c r="AC26" s="41"/>
      <c r="AD26" s="41"/>
      <c r="AE26" s="41"/>
      <c r="AF26" s="41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s="9" customFormat="1" ht="15" customHeight="1">
      <c r="A27" s="46" t="s">
        <v>43</v>
      </c>
      <c r="B27" s="46"/>
      <c r="C27" s="46"/>
      <c r="D27" s="46"/>
      <c r="E27" s="44" t="s">
        <v>44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 t="s">
        <v>23</v>
      </c>
      <c r="AB27" s="44"/>
      <c r="AC27" s="44"/>
      <c r="AD27" s="44"/>
      <c r="AE27" s="44"/>
      <c r="AF27" s="44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64" s="9" customFormat="1" ht="15" customHeight="1">
      <c r="A28" s="39" t="s">
        <v>45</v>
      </c>
      <c r="B28" s="39"/>
      <c r="C28" s="39"/>
      <c r="D28" s="39"/>
      <c r="E28" s="41" t="s">
        <v>46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 t="s">
        <v>23</v>
      </c>
      <c r="AB28" s="41"/>
      <c r="AC28" s="41"/>
      <c r="AD28" s="41"/>
      <c r="AE28" s="41"/>
      <c r="AF28" s="41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s="9" customFormat="1" ht="15" customHeight="1">
      <c r="A29" s="46" t="s">
        <v>47</v>
      </c>
      <c r="B29" s="46"/>
      <c r="C29" s="46"/>
      <c r="D29" s="46"/>
      <c r="E29" s="44" t="s">
        <v>48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 t="s">
        <v>23</v>
      </c>
      <c r="AB29" s="44"/>
      <c r="AC29" s="44"/>
      <c r="AD29" s="44"/>
      <c r="AE29" s="44"/>
      <c r="AF29" s="44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s="9" customFormat="1" ht="15" customHeight="1">
      <c r="A30" s="39" t="s">
        <v>49</v>
      </c>
      <c r="B30" s="39"/>
      <c r="C30" s="39"/>
      <c r="D30" s="39"/>
      <c r="E30" s="41" t="s">
        <v>50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 t="s">
        <v>23</v>
      </c>
      <c r="AB30" s="41"/>
      <c r="AC30" s="41"/>
      <c r="AD30" s="41"/>
      <c r="AE30" s="41"/>
      <c r="AF30" s="41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s="9" customFormat="1" ht="15" customHeight="1">
      <c r="A31" s="46" t="s">
        <v>51</v>
      </c>
      <c r="B31" s="46"/>
      <c r="C31" s="46"/>
      <c r="D31" s="46"/>
      <c r="E31" s="44" t="s">
        <v>52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 t="s">
        <v>23</v>
      </c>
      <c r="AB31" s="44"/>
      <c r="AC31" s="44"/>
      <c r="AD31" s="44"/>
      <c r="AE31" s="44"/>
      <c r="AF31" s="44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 s="9" customFormat="1" ht="12">
      <c r="A32" s="39" t="s">
        <v>53</v>
      </c>
      <c r="B32" s="39"/>
      <c r="C32" s="39"/>
      <c r="D32" s="39"/>
      <c r="E32" s="40" t="s">
        <v>54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1" t="s">
        <v>23</v>
      </c>
      <c r="AB32" s="41"/>
      <c r="AC32" s="41"/>
      <c r="AD32" s="41"/>
      <c r="AE32" s="41"/>
      <c r="AF32" s="41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s="9" customFormat="1" ht="12">
      <c r="A33" s="39"/>
      <c r="B33" s="39"/>
      <c r="C33" s="39"/>
      <c r="D33" s="39"/>
      <c r="E33" s="45" t="s">
        <v>55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1"/>
      <c r="AB33" s="41"/>
      <c r="AC33" s="41"/>
      <c r="AD33" s="41"/>
      <c r="AE33" s="41"/>
      <c r="AF33" s="41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s="9" customFormat="1" ht="12">
      <c r="A34" s="39" t="s">
        <v>56</v>
      </c>
      <c r="B34" s="39"/>
      <c r="C34" s="39"/>
      <c r="D34" s="39"/>
      <c r="E34" s="44" t="s">
        <v>57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1" t="s">
        <v>23</v>
      </c>
      <c r="AB34" s="41"/>
      <c r="AC34" s="41"/>
      <c r="AD34" s="41"/>
      <c r="AE34" s="41"/>
      <c r="AF34" s="41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64" s="9" customFormat="1" ht="12">
      <c r="A35" s="39"/>
      <c r="B35" s="39"/>
      <c r="C35" s="39"/>
      <c r="D35" s="39"/>
      <c r="E35" s="44" t="s">
        <v>58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1"/>
      <c r="AB35" s="41"/>
      <c r="AC35" s="41"/>
      <c r="AD35" s="41"/>
      <c r="AE35" s="41"/>
      <c r="AF35" s="41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s="9" customFormat="1" ht="15" customHeight="1">
      <c r="A36" s="39" t="s">
        <v>59</v>
      </c>
      <c r="B36" s="39"/>
      <c r="C36" s="39"/>
      <c r="D36" s="39"/>
      <c r="E36" s="41" t="s">
        <v>60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 t="s">
        <v>23</v>
      </c>
      <c r="AB36" s="41"/>
      <c r="AC36" s="41"/>
      <c r="AD36" s="41"/>
      <c r="AE36" s="41"/>
      <c r="AF36" s="41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64" s="9" customFormat="1" ht="15" customHeight="1">
      <c r="A37" s="46" t="s">
        <v>61</v>
      </c>
      <c r="B37" s="46"/>
      <c r="C37" s="46"/>
      <c r="D37" s="46"/>
      <c r="E37" s="44" t="s">
        <v>62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 t="s">
        <v>23</v>
      </c>
      <c r="AB37" s="44"/>
      <c r="AC37" s="44"/>
      <c r="AD37" s="44"/>
      <c r="AE37" s="44"/>
      <c r="AF37" s="44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s="9" customFormat="1" ht="12">
      <c r="A38" s="39" t="s">
        <v>63</v>
      </c>
      <c r="B38" s="39"/>
      <c r="C38" s="39"/>
      <c r="D38" s="39"/>
      <c r="E38" s="40" t="s">
        <v>64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1" t="s">
        <v>23</v>
      </c>
      <c r="AB38" s="41"/>
      <c r="AC38" s="41"/>
      <c r="AD38" s="41"/>
      <c r="AE38" s="41"/>
      <c r="AF38" s="41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64" s="9" customFormat="1" ht="12">
      <c r="A39" s="39"/>
      <c r="B39" s="39"/>
      <c r="C39" s="39"/>
      <c r="D39" s="39"/>
      <c r="E39" s="44" t="s">
        <v>65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1"/>
      <c r="AB39" s="41"/>
      <c r="AC39" s="41"/>
      <c r="AD39" s="41"/>
      <c r="AE39" s="41"/>
      <c r="AF39" s="41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64" s="9" customFormat="1" ht="12">
      <c r="A40" s="39"/>
      <c r="B40" s="39"/>
      <c r="C40" s="39"/>
      <c r="D40" s="39"/>
      <c r="E40" s="45" t="s">
        <v>66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1"/>
      <c r="AB40" s="41"/>
      <c r="AC40" s="41"/>
      <c r="AD40" s="41"/>
      <c r="AE40" s="41"/>
      <c r="AF40" s="41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</row>
    <row r="41" spans="1:64" s="9" customFormat="1" ht="12">
      <c r="A41" s="39" t="s">
        <v>67</v>
      </c>
      <c r="B41" s="39"/>
      <c r="C41" s="39"/>
      <c r="D41" s="39"/>
      <c r="E41" s="44" t="s">
        <v>68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1" t="s">
        <v>23</v>
      </c>
      <c r="AB41" s="41"/>
      <c r="AC41" s="41"/>
      <c r="AD41" s="41"/>
      <c r="AE41" s="41"/>
      <c r="AF41" s="41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2" spans="1:64" s="9" customFormat="1" ht="12">
      <c r="A42" s="39"/>
      <c r="B42" s="39"/>
      <c r="C42" s="39"/>
      <c r="D42" s="39"/>
      <c r="E42" s="44" t="s">
        <v>69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1"/>
      <c r="AB42" s="41"/>
      <c r="AC42" s="41"/>
      <c r="AD42" s="41"/>
      <c r="AE42" s="41"/>
      <c r="AF42" s="41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</row>
    <row r="43" spans="1:64" s="9" customFormat="1" ht="12">
      <c r="A43" s="39" t="s">
        <v>70</v>
      </c>
      <c r="B43" s="39"/>
      <c r="C43" s="39"/>
      <c r="D43" s="39"/>
      <c r="E43" s="40" t="s">
        <v>71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1" t="s">
        <v>23</v>
      </c>
      <c r="AB43" s="41"/>
      <c r="AC43" s="41"/>
      <c r="AD43" s="41"/>
      <c r="AE43" s="41"/>
      <c r="AF43" s="41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64" s="9" customFormat="1" ht="12">
      <c r="A44" s="39"/>
      <c r="B44" s="39"/>
      <c r="C44" s="39"/>
      <c r="D44" s="39"/>
      <c r="E44" s="44" t="s">
        <v>72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1"/>
      <c r="AB44" s="41"/>
      <c r="AC44" s="41"/>
      <c r="AD44" s="41"/>
      <c r="AE44" s="41"/>
      <c r="AF44" s="41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</row>
    <row r="45" spans="1:64" s="9" customFormat="1" ht="12">
      <c r="A45" s="39"/>
      <c r="B45" s="39"/>
      <c r="C45" s="39"/>
      <c r="D45" s="39"/>
      <c r="E45" s="45" t="s">
        <v>73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1"/>
      <c r="AB45" s="41"/>
      <c r="AC45" s="41"/>
      <c r="AD45" s="41"/>
      <c r="AE45" s="41"/>
      <c r="AF45" s="41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</row>
    <row r="46" spans="1:64" s="9" customFormat="1" ht="12">
      <c r="A46" s="39" t="s">
        <v>25</v>
      </c>
      <c r="B46" s="39"/>
      <c r="C46" s="39"/>
      <c r="D46" s="39"/>
      <c r="E46" s="40" t="s">
        <v>71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1" t="s">
        <v>23</v>
      </c>
      <c r="AB46" s="41"/>
      <c r="AC46" s="41"/>
      <c r="AD46" s="41"/>
      <c r="AE46" s="41"/>
      <c r="AF46" s="41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</row>
    <row r="47" spans="1:64" s="9" customFormat="1" ht="12">
      <c r="A47" s="39"/>
      <c r="B47" s="39"/>
      <c r="C47" s="39"/>
      <c r="D47" s="39"/>
      <c r="E47" s="44" t="s">
        <v>72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1"/>
      <c r="AB47" s="41"/>
      <c r="AC47" s="41"/>
      <c r="AD47" s="41"/>
      <c r="AE47" s="41"/>
      <c r="AF47" s="41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</row>
    <row r="48" spans="1:64" s="9" customFormat="1" ht="12">
      <c r="A48" s="39"/>
      <c r="B48" s="39"/>
      <c r="C48" s="39"/>
      <c r="D48" s="39"/>
      <c r="E48" s="45" t="s">
        <v>74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1"/>
      <c r="AB48" s="41"/>
      <c r="AC48" s="41"/>
      <c r="AD48" s="41"/>
      <c r="AE48" s="41"/>
      <c r="AF48" s="41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64" s="7" customFormat="1" ht="15.75"/>
    <row r="50" spans="1:64" s="9" customFormat="1" ht="12">
      <c r="A50" s="9" t="s">
        <v>75</v>
      </c>
    </row>
    <row r="51" spans="1:64" s="9" customFormat="1" ht="36" customHeight="1">
      <c r="A51" s="49" t="s">
        <v>76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</row>
    <row r="52" spans="1:64" s="9" customFormat="1" ht="24" customHeight="1">
      <c r="A52" s="49" t="s">
        <v>77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s="9" customFormat="1" ht="24" customHeight="1">
      <c r="A53" s="49" t="s">
        <v>78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s="9" customFormat="1" ht="12"/>
    <row r="55" spans="1:64" s="9" customFormat="1" ht="12"/>
    <row r="56" spans="1:64" s="9" customFormat="1" ht="12"/>
    <row r="57" spans="1:64" s="9" customFormat="1" ht="12"/>
  </sheetData>
  <mergeCells count="168">
    <mergeCell ref="A51:BL51"/>
    <mergeCell ref="A52:BL52"/>
    <mergeCell ref="A53:BL53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41:D42"/>
    <mergeCell ref="E41:Z41"/>
    <mergeCell ref="AA41:AF42"/>
    <mergeCell ref="AG41:AP42"/>
    <mergeCell ref="AQ41:AZ42"/>
    <mergeCell ref="BA41:BL42"/>
    <mergeCell ref="E42:Z42"/>
    <mergeCell ref="A36:D36"/>
    <mergeCell ref="E36:Z36"/>
    <mergeCell ref="AA36:AF36"/>
    <mergeCell ref="AG36:AP36"/>
    <mergeCell ref="AQ36:AZ36"/>
    <mergeCell ref="BA36:BL36"/>
    <mergeCell ref="A37:D37"/>
    <mergeCell ref="E37:Z37"/>
    <mergeCell ref="AA37:AF37"/>
    <mergeCell ref="AG37:AP37"/>
    <mergeCell ref="AQ37:AZ37"/>
    <mergeCell ref="BA37:BL37"/>
    <mergeCell ref="A32:D33"/>
    <mergeCell ref="E32:Z32"/>
    <mergeCell ref="AA32:AF33"/>
    <mergeCell ref="AG32:AP33"/>
    <mergeCell ref="AQ32:AZ33"/>
    <mergeCell ref="BA32:BL33"/>
    <mergeCell ref="E33:Z33"/>
    <mergeCell ref="A34:D35"/>
    <mergeCell ref="E34:Z34"/>
    <mergeCell ref="AA34:AF35"/>
    <mergeCell ref="AG34:AP35"/>
    <mergeCell ref="AQ34:AZ35"/>
    <mergeCell ref="BA34:BL35"/>
    <mergeCell ref="E35:Z35"/>
    <mergeCell ref="A30:D30"/>
    <mergeCell ref="E30:Z30"/>
    <mergeCell ref="AA30:AF30"/>
    <mergeCell ref="AG30:AP30"/>
    <mergeCell ref="AQ30:AZ30"/>
    <mergeCell ref="BA30:BL30"/>
    <mergeCell ref="A31:D31"/>
    <mergeCell ref="E31:Z31"/>
    <mergeCell ref="AA31:AF31"/>
    <mergeCell ref="AG31:AP31"/>
    <mergeCell ref="AQ31:AZ31"/>
    <mergeCell ref="BA31:BL31"/>
    <mergeCell ref="A28:D28"/>
    <mergeCell ref="E28:Z28"/>
    <mergeCell ref="AA28:AF28"/>
    <mergeCell ref="AG28:AP28"/>
    <mergeCell ref="AQ28:AZ28"/>
    <mergeCell ref="BA28:BL28"/>
    <mergeCell ref="A29:D29"/>
    <mergeCell ref="E29:Z29"/>
    <mergeCell ref="AA29:AF29"/>
    <mergeCell ref="AG29:AP29"/>
    <mergeCell ref="AQ29:AZ29"/>
    <mergeCell ref="BA29:BL29"/>
    <mergeCell ref="A26:D26"/>
    <mergeCell ref="E26:Z26"/>
    <mergeCell ref="AA26:AF26"/>
    <mergeCell ref="AG26:AP26"/>
    <mergeCell ref="AQ26:AZ26"/>
    <mergeCell ref="BA26:BL26"/>
    <mergeCell ref="A27:D27"/>
    <mergeCell ref="E27:Z27"/>
    <mergeCell ref="AA27:AF27"/>
    <mergeCell ref="AG27:AP27"/>
    <mergeCell ref="AQ27:AZ27"/>
    <mergeCell ref="BA27:BL27"/>
    <mergeCell ref="A24:D24"/>
    <mergeCell ref="E24:Z24"/>
    <mergeCell ref="AA24:AF24"/>
    <mergeCell ref="AG24:AP24"/>
    <mergeCell ref="AQ24:AZ24"/>
    <mergeCell ref="BA24:BL24"/>
    <mergeCell ref="A25:D25"/>
    <mergeCell ref="E25:Z25"/>
    <mergeCell ref="AA25:AF25"/>
    <mergeCell ref="AG25:AP25"/>
    <mergeCell ref="AQ25:AZ25"/>
    <mergeCell ref="BA25:BL25"/>
    <mergeCell ref="A21:D22"/>
    <mergeCell ref="E21:Z21"/>
    <mergeCell ref="AA21:AF22"/>
    <mergeCell ref="AG21:AP22"/>
    <mergeCell ref="AQ21:AZ22"/>
    <mergeCell ref="BA21:BL22"/>
    <mergeCell ref="E22:Z22"/>
    <mergeCell ref="A23:D23"/>
    <mergeCell ref="E23:Z23"/>
    <mergeCell ref="AA23:AF23"/>
    <mergeCell ref="AG23:AP23"/>
    <mergeCell ref="AQ23:AZ23"/>
    <mergeCell ref="BA23:BL23"/>
    <mergeCell ref="A19:D19"/>
    <mergeCell ref="E19:Z19"/>
    <mergeCell ref="AA19:AF19"/>
    <mergeCell ref="AG19:AP19"/>
    <mergeCell ref="AQ19:AZ19"/>
    <mergeCell ref="BA19:BL19"/>
    <mergeCell ref="A20:D20"/>
    <mergeCell ref="E20:Z20"/>
    <mergeCell ref="AA20:AF20"/>
    <mergeCell ref="AG20:AP20"/>
    <mergeCell ref="AQ20:AZ20"/>
    <mergeCell ref="BA20:BL20"/>
    <mergeCell ref="A16:D17"/>
    <mergeCell ref="E16:Z16"/>
    <mergeCell ref="AA16:AF17"/>
    <mergeCell ref="AG16:AP17"/>
    <mergeCell ref="AQ16:AZ17"/>
    <mergeCell ref="BA16:BL17"/>
    <mergeCell ref="E17:Z17"/>
    <mergeCell ref="A18:D18"/>
    <mergeCell ref="E18:Z18"/>
    <mergeCell ref="AA18:AF18"/>
    <mergeCell ref="AG18:AP18"/>
    <mergeCell ref="AQ18:AZ18"/>
    <mergeCell ref="BA18:BL18"/>
    <mergeCell ref="A13:D13"/>
    <mergeCell ref="E13:Z13"/>
    <mergeCell ref="AA13:AF13"/>
    <mergeCell ref="AG13:AP13"/>
    <mergeCell ref="AQ13:AZ13"/>
    <mergeCell ref="BA13:BL13"/>
    <mergeCell ref="A14:D15"/>
    <mergeCell ref="E14:Z14"/>
    <mergeCell ref="AA14:AF15"/>
    <mergeCell ref="AG14:AP15"/>
    <mergeCell ref="AQ14:AZ15"/>
    <mergeCell ref="BA14:BL15"/>
    <mergeCell ref="E15:Z15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9999999999998" right="0.39374999999999999" top="0.39374999999999999" bottom="0.39374999999999999" header="0.27569444444444402" footer="0.51180555555555496"/>
  <pageSetup paperSize="9" firstPageNumber="0" orientation="portrait" horizontalDpi="300" verticalDpi="300"/>
  <headerFooter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MK53"/>
  <sheetViews>
    <sheetView zoomScaleNormal="100" workbookViewId="0">
      <selection activeCell="A9" sqref="A9"/>
    </sheetView>
  </sheetViews>
  <sheetFormatPr defaultRowHeight="15"/>
  <cols>
    <col min="1" max="1025" width="1.42578125" style="4" customWidth="1"/>
  </cols>
  <sheetData>
    <row r="1" spans="1:64" s="5" customFormat="1" ht="11.25">
      <c r="BL1" s="6" t="s">
        <v>79</v>
      </c>
    </row>
    <row r="2" spans="1:64" s="5" customFormat="1" ht="11.25">
      <c r="BL2" s="6" t="s">
        <v>8</v>
      </c>
    </row>
    <row r="3" spans="1:64" s="5" customFormat="1" ht="11.25">
      <c r="BL3" s="6" t="s">
        <v>9</v>
      </c>
    </row>
    <row r="4" spans="1:64" s="7" customFormat="1" ht="15.75"/>
    <row r="5" spans="1:64" s="7" customFormat="1" ht="15.75"/>
    <row r="6" spans="1:64" s="8" customFormat="1" ht="18.75">
      <c r="A6" s="35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</row>
    <row r="7" spans="1:64" s="8" customFormat="1" ht="18.75">
      <c r="A7" s="35" t="s">
        <v>11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 s="8" customFormat="1" ht="18.75">
      <c r="A8" s="35" t="s">
        <v>12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spans="1:64" s="8" customFormat="1" ht="36" customHeight="1">
      <c r="A9" s="50" t="s">
        <v>80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</row>
    <row r="10" spans="1:64" s="7" customFormat="1" ht="15.75"/>
    <row r="11" spans="1:64" s="7" customFormat="1" ht="15.75"/>
    <row r="12" spans="1:64" s="9" customFormat="1" ht="12">
      <c r="A12" s="36" t="s">
        <v>14</v>
      </c>
      <c r="B12" s="36"/>
      <c r="C12" s="36"/>
      <c r="D12" s="36"/>
      <c r="E12" s="36" t="s">
        <v>15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 t="s">
        <v>16</v>
      </c>
      <c r="AB12" s="36"/>
      <c r="AC12" s="36"/>
      <c r="AD12" s="36"/>
      <c r="AE12" s="36"/>
      <c r="AF12" s="36"/>
      <c r="AG12" s="37" t="s">
        <v>17</v>
      </c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6" t="s">
        <v>18</v>
      </c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9" customFormat="1" ht="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 t="s">
        <v>19</v>
      </c>
      <c r="AH13" s="38"/>
      <c r="AI13" s="38"/>
      <c r="AJ13" s="38"/>
      <c r="AK13" s="38"/>
      <c r="AL13" s="38"/>
      <c r="AM13" s="38"/>
      <c r="AN13" s="38"/>
      <c r="AO13" s="38"/>
      <c r="AP13" s="38"/>
      <c r="AQ13" s="38" t="s">
        <v>20</v>
      </c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</row>
    <row r="14" spans="1:64" s="9" customFormat="1" ht="12">
      <c r="A14" s="39" t="s">
        <v>21</v>
      </c>
      <c r="B14" s="39"/>
      <c r="C14" s="39"/>
      <c r="D14" s="39"/>
      <c r="E14" s="40" t="s">
        <v>22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1" t="s">
        <v>23</v>
      </c>
      <c r="AB14" s="41"/>
      <c r="AC14" s="41"/>
      <c r="AD14" s="41"/>
      <c r="AE14" s="41"/>
      <c r="AF14" s="41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s="9" customFormat="1" ht="12">
      <c r="A15" s="39"/>
      <c r="B15" s="39"/>
      <c r="C15" s="39"/>
      <c r="D15" s="39"/>
      <c r="E15" s="44" t="s">
        <v>24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1"/>
      <c r="AB15" s="41"/>
      <c r="AC15" s="41"/>
      <c r="AD15" s="41"/>
      <c r="AE15" s="41"/>
      <c r="AF15" s="41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s="9" customFormat="1" ht="12">
      <c r="A16" s="39" t="s">
        <v>25</v>
      </c>
      <c r="B16" s="39"/>
      <c r="C16" s="39"/>
      <c r="D16" s="39"/>
      <c r="E16" s="40" t="s">
        <v>22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1" t="s">
        <v>23</v>
      </c>
      <c r="AB16" s="41"/>
      <c r="AC16" s="41"/>
      <c r="AD16" s="41"/>
      <c r="AE16" s="41"/>
      <c r="AF16" s="41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s="9" customFormat="1" ht="12">
      <c r="A17" s="39"/>
      <c r="B17" s="39"/>
      <c r="C17" s="39"/>
      <c r="D17" s="39"/>
      <c r="E17" s="45" t="s">
        <v>26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1"/>
      <c r="AB17" s="41"/>
      <c r="AC17" s="41"/>
      <c r="AD17" s="41"/>
      <c r="AE17" s="41"/>
      <c r="AF17" s="41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s="9" customFormat="1" ht="12">
      <c r="A18" s="39" t="s">
        <v>27</v>
      </c>
      <c r="B18" s="39"/>
      <c r="C18" s="39"/>
      <c r="D18" s="39"/>
      <c r="E18" s="44" t="s">
        <v>81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1" t="s">
        <v>23</v>
      </c>
      <c r="AB18" s="41"/>
      <c r="AC18" s="41"/>
      <c r="AD18" s="41"/>
      <c r="AE18" s="41"/>
      <c r="AF18" s="41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s="9" customFormat="1" ht="12">
      <c r="A19" s="39"/>
      <c r="B19" s="39"/>
      <c r="C19" s="39"/>
      <c r="D19" s="39"/>
      <c r="E19" s="44" t="s">
        <v>82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1"/>
      <c r="AB19" s="41"/>
      <c r="AC19" s="41"/>
      <c r="AD19" s="41"/>
      <c r="AE19" s="41"/>
      <c r="AF19" s="41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64" s="9" customFormat="1" ht="15" customHeight="1">
      <c r="A20" s="39" t="s">
        <v>29</v>
      </c>
      <c r="B20" s="39"/>
      <c r="C20" s="39"/>
      <c r="D20" s="39"/>
      <c r="E20" s="41" t="s">
        <v>30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 t="s">
        <v>23</v>
      </c>
      <c r="AB20" s="41"/>
      <c r="AC20" s="41"/>
      <c r="AD20" s="41"/>
      <c r="AE20" s="41"/>
      <c r="AF20" s="41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s="9" customFormat="1" ht="15" customHeight="1">
      <c r="A21" s="46" t="s">
        <v>31</v>
      </c>
      <c r="B21" s="46"/>
      <c r="C21" s="46"/>
      <c r="D21" s="46"/>
      <c r="E21" s="44" t="s">
        <v>32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23</v>
      </c>
      <c r="AB21" s="44"/>
      <c r="AC21" s="44"/>
      <c r="AD21" s="44"/>
      <c r="AE21" s="44"/>
      <c r="AF21" s="44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64" s="9" customFormat="1" ht="15" customHeight="1">
      <c r="A22" s="51" t="s">
        <v>33</v>
      </c>
      <c r="B22" s="51"/>
      <c r="C22" s="51"/>
      <c r="D22" s="51"/>
      <c r="E22" s="40" t="s">
        <v>83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 t="s">
        <v>23</v>
      </c>
      <c r="AB22" s="40"/>
      <c r="AC22" s="40"/>
      <c r="AD22" s="40"/>
      <c r="AE22" s="40"/>
      <c r="AF22" s="40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64" s="9" customFormat="1" ht="15" customHeight="1">
      <c r="A23" s="39" t="s">
        <v>36</v>
      </c>
      <c r="B23" s="39"/>
      <c r="C23" s="39"/>
      <c r="D23" s="39"/>
      <c r="E23" s="41" t="s">
        <v>32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 t="s">
        <v>23</v>
      </c>
      <c r="AB23" s="41"/>
      <c r="AC23" s="41"/>
      <c r="AD23" s="41"/>
      <c r="AE23" s="41"/>
      <c r="AF23" s="41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s="9" customFormat="1" ht="15" customHeight="1">
      <c r="A24" s="39" t="s">
        <v>37</v>
      </c>
      <c r="B24" s="39"/>
      <c r="C24" s="39"/>
      <c r="D24" s="39"/>
      <c r="E24" s="41" t="s">
        <v>84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 t="s">
        <v>23</v>
      </c>
      <c r="AB24" s="41"/>
      <c r="AC24" s="41"/>
      <c r="AD24" s="41"/>
      <c r="AE24" s="41"/>
      <c r="AF24" s="41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s="9" customFormat="1" ht="12">
      <c r="A25" s="39" t="s">
        <v>63</v>
      </c>
      <c r="B25" s="39"/>
      <c r="C25" s="39"/>
      <c r="D25" s="39"/>
      <c r="E25" s="44" t="s">
        <v>85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1" t="s">
        <v>23</v>
      </c>
      <c r="AB25" s="41"/>
      <c r="AC25" s="41"/>
      <c r="AD25" s="41"/>
      <c r="AE25" s="41"/>
      <c r="AF25" s="41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s="9" customFormat="1" ht="12">
      <c r="A26" s="39"/>
      <c r="B26" s="39"/>
      <c r="C26" s="39"/>
      <c r="D26" s="39"/>
      <c r="E26" s="44" t="s">
        <v>86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1"/>
      <c r="AB26" s="41"/>
      <c r="AC26" s="41"/>
      <c r="AD26" s="41"/>
      <c r="AE26" s="41"/>
      <c r="AF26" s="41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s="9" customFormat="1" ht="15" customHeight="1">
      <c r="A27" s="46" t="s">
        <v>87</v>
      </c>
      <c r="B27" s="46"/>
      <c r="C27" s="46"/>
      <c r="D27" s="46"/>
      <c r="E27" s="41" t="s">
        <v>42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4" t="s">
        <v>23</v>
      </c>
      <c r="AB27" s="44"/>
      <c r="AC27" s="44"/>
      <c r="AD27" s="44"/>
      <c r="AE27" s="44"/>
      <c r="AF27" s="44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64" s="9" customFormat="1" ht="15" customHeight="1">
      <c r="A28" s="39" t="s">
        <v>88</v>
      </c>
      <c r="B28" s="39"/>
      <c r="C28" s="39"/>
      <c r="D28" s="39"/>
      <c r="E28" s="41" t="s">
        <v>89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 t="s">
        <v>23</v>
      </c>
      <c r="AB28" s="41"/>
      <c r="AC28" s="41"/>
      <c r="AD28" s="41"/>
      <c r="AE28" s="41"/>
      <c r="AF28" s="41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s="9" customFormat="1" ht="15" customHeight="1">
      <c r="A29" s="46" t="s">
        <v>90</v>
      </c>
      <c r="B29" s="46"/>
      <c r="C29" s="46"/>
      <c r="D29" s="46"/>
      <c r="E29" s="44" t="s">
        <v>91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 t="s">
        <v>23</v>
      </c>
      <c r="AB29" s="44"/>
      <c r="AC29" s="44"/>
      <c r="AD29" s="44"/>
      <c r="AE29" s="44"/>
      <c r="AF29" s="44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s="9" customFormat="1" ht="15" customHeight="1">
      <c r="A30" s="39" t="s">
        <v>92</v>
      </c>
      <c r="B30" s="39"/>
      <c r="C30" s="39"/>
      <c r="D30" s="39"/>
      <c r="E30" s="41" t="s">
        <v>93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 t="s">
        <v>23</v>
      </c>
      <c r="AB30" s="41"/>
      <c r="AC30" s="41"/>
      <c r="AD30" s="41"/>
      <c r="AE30" s="41"/>
      <c r="AF30" s="41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s="9" customFormat="1" ht="15" customHeight="1">
      <c r="A31" s="46" t="s">
        <v>94</v>
      </c>
      <c r="B31" s="46"/>
      <c r="C31" s="46"/>
      <c r="D31" s="46"/>
      <c r="E31" s="44" t="s">
        <v>95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 t="s">
        <v>23</v>
      </c>
      <c r="AB31" s="44"/>
      <c r="AC31" s="44"/>
      <c r="AD31" s="44"/>
      <c r="AE31" s="44"/>
      <c r="AF31" s="44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 s="9" customFormat="1" ht="12">
      <c r="A32" s="39" t="s">
        <v>96</v>
      </c>
      <c r="B32" s="39"/>
      <c r="C32" s="39"/>
      <c r="D32" s="39"/>
      <c r="E32" s="40" t="s">
        <v>97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1" t="s">
        <v>23</v>
      </c>
      <c r="AB32" s="41"/>
      <c r="AC32" s="41"/>
      <c r="AD32" s="41"/>
      <c r="AE32" s="41"/>
      <c r="AF32" s="41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s="9" customFormat="1" ht="12">
      <c r="A33" s="39"/>
      <c r="B33" s="39"/>
      <c r="C33" s="39"/>
      <c r="D33" s="39"/>
      <c r="E33" s="44" t="s">
        <v>65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1"/>
      <c r="AB33" s="41"/>
      <c r="AC33" s="41"/>
      <c r="AD33" s="41"/>
      <c r="AE33" s="41"/>
      <c r="AF33" s="41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s="9" customFormat="1" ht="12">
      <c r="A34" s="39"/>
      <c r="B34" s="39"/>
      <c r="C34" s="39"/>
      <c r="D34" s="39"/>
      <c r="E34" s="45" t="s">
        <v>66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1"/>
      <c r="AB34" s="41"/>
      <c r="AC34" s="41"/>
      <c r="AD34" s="41"/>
      <c r="AE34" s="41"/>
      <c r="AF34" s="41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64" s="9" customFormat="1" ht="15" customHeight="1">
      <c r="A35" s="39" t="s">
        <v>98</v>
      </c>
      <c r="B35" s="39"/>
      <c r="C35" s="39"/>
      <c r="D35" s="39"/>
      <c r="E35" s="41" t="s">
        <v>99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 t="s">
        <v>23</v>
      </c>
      <c r="AB35" s="41"/>
      <c r="AC35" s="41"/>
      <c r="AD35" s="41"/>
      <c r="AE35" s="41"/>
      <c r="AF35" s="41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s="9" customFormat="1" ht="12">
      <c r="A36" s="39" t="s">
        <v>67</v>
      </c>
      <c r="B36" s="39"/>
      <c r="C36" s="39"/>
      <c r="D36" s="39"/>
      <c r="E36" s="44" t="s">
        <v>68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1" t="s">
        <v>23</v>
      </c>
      <c r="AB36" s="41"/>
      <c r="AC36" s="41"/>
      <c r="AD36" s="41"/>
      <c r="AE36" s="41"/>
      <c r="AF36" s="41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64" s="9" customFormat="1" ht="12">
      <c r="A37" s="39"/>
      <c r="B37" s="39"/>
      <c r="C37" s="39"/>
      <c r="D37" s="39"/>
      <c r="E37" s="44" t="s">
        <v>69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1"/>
      <c r="AB37" s="41"/>
      <c r="AC37" s="41"/>
      <c r="AD37" s="41"/>
      <c r="AE37" s="41"/>
      <c r="AF37" s="41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64" s="9" customFormat="1" ht="12">
      <c r="A38" s="39" t="s">
        <v>70</v>
      </c>
      <c r="B38" s="39"/>
      <c r="C38" s="39"/>
      <c r="D38" s="39"/>
      <c r="E38" s="40" t="s">
        <v>71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1" t="s">
        <v>23</v>
      </c>
      <c r="AB38" s="41"/>
      <c r="AC38" s="41"/>
      <c r="AD38" s="41"/>
      <c r="AE38" s="41"/>
      <c r="AF38" s="41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64" s="9" customFormat="1" ht="12">
      <c r="A39" s="39"/>
      <c r="B39" s="39"/>
      <c r="C39" s="39"/>
      <c r="D39" s="39"/>
      <c r="E39" s="44" t="s">
        <v>72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1"/>
      <c r="AB39" s="41"/>
      <c r="AC39" s="41"/>
      <c r="AD39" s="41"/>
      <c r="AE39" s="41"/>
      <c r="AF39" s="41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64" s="9" customFormat="1" ht="12">
      <c r="A40" s="39"/>
      <c r="B40" s="39"/>
      <c r="C40" s="39"/>
      <c r="D40" s="39"/>
      <c r="E40" s="45" t="s">
        <v>73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1"/>
      <c r="AB40" s="41"/>
      <c r="AC40" s="41"/>
      <c r="AD40" s="41"/>
      <c r="AE40" s="41"/>
      <c r="AF40" s="41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</row>
    <row r="41" spans="1:64" s="9" customFormat="1" ht="12">
      <c r="A41" s="39" t="s">
        <v>100</v>
      </c>
      <c r="B41" s="39"/>
      <c r="C41" s="39"/>
      <c r="D41" s="39"/>
      <c r="E41" s="40" t="s">
        <v>71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1" t="s">
        <v>23</v>
      </c>
      <c r="AB41" s="41"/>
      <c r="AC41" s="41"/>
      <c r="AD41" s="41"/>
      <c r="AE41" s="41"/>
      <c r="AF41" s="41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2" spans="1:64" s="9" customFormat="1" ht="12">
      <c r="A42" s="39"/>
      <c r="B42" s="39"/>
      <c r="C42" s="39"/>
      <c r="D42" s="39"/>
      <c r="E42" s="44" t="s">
        <v>72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1"/>
      <c r="AB42" s="41"/>
      <c r="AC42" s="41"/>
      <c r="AD42" s="41"/>
      <c r="AE42" s="41"/>
      <c r="AF42" s="41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</row>
    <row r="43" spans="1:64" s="9" customFormat="1" ht="12">
      <c r="A43" s="39"/>
      <c r="B43" s="39"/>
      <c r="C43" s="39"/>
      <c r="D43" s="39"/>
      <c r="E43" s="45" t="s">
        <v>74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1"/>
      <c r="AB43" s="41"/>
      <c r="AC43" s="41"/>
      <c r="AD43" s="41"/>
      <c r="AE43" s="41"/>
      <c r="AF43" s="41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64" s="7" customFormat="1" ht="15.75"/>
    <row r="45" spans="1:64" s="7" customFormat="1" ht="15.75"/>
    <row r="46" spans="1:64" s="9" customFormat="1" ht="12">
      <c r="A46" s="9" t="s">
        <v>75</v>
      </c>
    </row>
    <row r="47" spans="1:64" s="9" customFormat="1" ht="48" customHeight="1">
      <c r="A47" s="49" t="s">
        <v>101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64" s="9" customFormat="1" ht="24" customHeight="1">
      <c r="A48" s="49" t="s">
        <v>102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64" s="9" customFormat="1" ht="24" customHeight="1">
      <c r="A49" s="49" t="s">
        <v>103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</row>
    <row r="50" spans="1:64" s="9" customFormat="1" ht="12"/>
    <row r="51" spans="1:64" s="9" customFormat="1" ht="12"/>
    <row r="52" spans="1:64" s="9" customFormat="1" ht="12"/>
    <row r="53" spans="1:64" s="9" customFormat="1" ht="12"/>
  </sheetData>
  <mergeCells count="143">
    <mergeCell ref="A47:BL47"/>
    <mergeCell ref="A48:BL48"/>
    <mergeCell ref="A49:BL49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5:D35"/>
    <mergeCell ref="E35:Z35"/>
    <mergeCell ref="AA35:AF35"/>
    <mergeCell ref="AG35:AP35"/>
    <mergeCell ref="AQ35:AZ35"/>
    <mergeCell ref="BA35:BL35"/>
    <mergeCell ref="A36:D37"/>
    <mergeCell ref="E36:Z36"/>
    <mergeCell ref="AA36:AF37"/>
    <mergeCell ref="AG36:AP37"/>
    <mergeCell ref="AQ36:AZ37"/>
    <mergeCell ref="BA36:BL37"/>
    <mergeCell ref="E37:Z37"/>
    <mergeCell ref="A31:D31"/>
    <mergeCell ref="E31:Z31"/>
    <mergeCell ref="AA31:AF31"/>
    <mergeCell ref="AG31:AP31"/>
    <mergeCell ref="AQ31:AZ31"/>
    <mergeCell ref="BA31:BL31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29:D29"/>
    <mergeCell ref="E29:Z29"/>
    <mergeCell ref="AA29:AF29"/>
    <mergeCell ref="AG29:AP29"/>
    <mergeCell ref="AQ29:AZ29"/>
    <mergeCell ref="BA29:BL29"/>
    <mergeCell ref="A30:D30"/>
    <mergeCell ref="E30:Z30"/>
    <mergeCell ref="AA30:AF30"/>
    <mergeCell ref="AG30:AP30"/>
    <mergeCell ref="AQ30:AZ30"/>
    <mergeCell ref="BA30:BL30"/>
    <mergeCell ref="A27:D27"/>
    <mergeCell ref="E27:Z27"/>
    <mergeCell ref="AA27:AF27"/>
    <mergeCell ref="AG27:AP27"/>
    <mergeCell ref="AQ27:AZ27"/>
    <mergeCell ref="BA27:BL27"/>
    <mergeCell ref="A28:D28"/>
    <mergeCell ref="E28:Z28"/>
    <mergeCell ref="AA28:AF28"/>
    <mergeCell ref="AG28:AP28"/>
    <mergeCell ref="AQ28:AZ28"/>
    <mergeCell ref="BA28:BL28"/>
    <mergeCell ref="A24:D24"/>
    <mergeCell ref="E24:Z24"/>
    <mergeCell ref="AA24:AF24"/>
    <mergeCell ref="AG24:AP24"/>
    <mergeCell ref="AQ24:AZ24"/>
    <mergeCell ref="BA24:BL24"/>
    <mergeCell ref="A25:D26"/>
    <mergeCell ref="E25:Z25"/>
    <mergeCell ref="AA25:AF26"/>
    <mergeCell ref="AG25:AP26"/>
    <mergeCell ref="AQ25:AZ26"/>
    <mergeCell ref="BA25:BL26"/>
    <mergeCell ref="E26:Z26"/>
    <mergeCell ref="A22:D22"/>
    <mergeCell ref="E22:Z22"/>
    <mergeCell ref="AA22:AF22"/>
    <mergeCell ref="AG22:AP22"/>
    <mergeCell ref="AQ22:AZ22"/>
    <mergeCell ref="BA22:BL22"/>
    <mergeCell ref="A23:D23"/>
    <mergeCell ref="E23:Z23"/>
    <mergeCell ref="AA23:AF23"/>
    <mergeCell ref="AG23:AP23"/>
    <mergeCell ref="AQ23:AZ23"/>
    <mergeCell ref="BA23:BL23"/>
    <mergeCell ref="A20:D20"/>
    <mergeCell ref="E20:Z20"/>
    <mergeCell ref="AA20:AF20"/>
    <mergeCell ref="AG20:AP20"/>
    <mergeCell ref="AQ20:AZ20"/>
    <mergeCell ref="BA20:BL20"/>
    <mergeCell ref="A21:D21"/>
    <mergeCell ref="E21:Z21"/>
    <mergeCell ref="AA21:AF21"/>
    <mergeCell ref="AG21:AP21"/>
    <mergeCell ref="AQ21:AZ21"/>
    <mergeCell ref="BA21:BL21"/>
    <mergeCell ref="A16:D17"/>
    <mergeCell ref="E16:Z16"/>
    <mergeCell ref="AA16:AF17"/>
    <mergeCell ref="AG16:AP17"/>
    <mergeCell ref="AQ16:AZ17"/>
    <mergeCell ref="BA16:BL17"/>
    <mergeCell ref="E17:Z17"/>
    <mergeCell ref="A18:D19"/>
    <mergeCell ref="E18:Z18"/>
    <mergeCell ref="AA18:AF19"/>
    <mergeCell ref="AG18:AP19"/>
    <mergeCell ref="AQ18:AZ19"/>
    <mergeCell ref="BA18:BL19"/>
    <mergeCell ref="E19:Z19"/>
    <mergeCell ref="A13:D13"/>
    <mergeCell ref="E13:Z13"/>
    <mergeCell ref="AA13:AF13"/>
    <mergeCell ref="AG13:AP13"/>
    <mergeCell ref="AQ13:AZ13"/>
    <mergeCell ref="BA13:BL13"/>
    <mergeCell ref="A14:D15"/>
    <mergeCell ref="E14:Z14"/>
    <mergeCell ref="AA14:AF15"/>
    <mergeCell ref="AG14:AP15"/>
    <mergeCell ref="AQ14:AZ15"/>
    <mergeCell ref="BA14:BL15"/>
    <mergeCell ref="E15:Z15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9999999999998" right="0.39374999999999999" top="0.39374999999999999" bottom="0.39374999999999999" header="0.27569444444444402" footer="0.51180555555555496"/>
  <pageSetup paperSize="9" firstPageNumber="0" orientation="portrait" horizontalDpi="300" verticalDpi="300"/>
  <headerFooter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1EFB-C320-4BAE-9DC7-7455C6499E43}">
  <sheetPr>
    <tabColor rgb="FFFF0000"/>
    <pageSetUpPr fitToPage="1"/>
  </sheetPr>
  <dimension ref="A1:AMK31"/>
  <sheetViews>
    <sheetView tabSelected="1" zoomScaleNormal="100" workbookViewId="0">
      <selection activeCell="A30" sqref="A30:E30"/>
    </sheetView>
  </sheetViews>
  <sheetFormatPr defaultRowHeight="15"/>
  <cols>
    <col min="1" max="1" width="41.28515625" style="1" customWidth="1"/>
    <col min="2" max="2" width="16.5703125" style="1" customWidth="1"/>
    <col min="3" max="7" width="17.5703125" style="1" customWidth="1"/>
    <col min="8" max="8" width="14.85546875" style="1" customWidth="1"/>
    <col min="9" max="9" width="23.140625" style="1" customWidth="1"/>
    <col min="10" max="1025" width="9.140625" style="1" customWidth="1"/>
  </cols>
  <sheetData>
    <row r="1" spans="1:7" ht="18.75">
      <c r="A1" s="10" t="s">
        <v>150</v>
      </c>
      <c r="B1" s="11"/>
    </row>
    <row r="3" spans="1:7" ht="15" customHeight="1">
      <c r="A3" s="59" t="s">
        <v>104</v>
      </c>
      <c r="B3" s="60" t="s">
        <v>105</v>
      </c>
      <c r="C3" s="12" t="s">
        <v>106</v>
      </c>
      <c r="D3" s="59" t="s">
        <v>107</v>
      </c>
      <c r="E3" s="59"/>
      <c r="F3" s="59"/>
      <c r="G3" s="59"/>
    </row>
    <row r="4" spans="1:7">
      <c r="A4" s="59"/>
      <c r="B4" s="60"/>
      <c r="C4" s="12"/>
      <c r="D4" s="12" t="s">
        <v>108</v>
      </c>
      <c r="E4" s="12" t="s">
        <v>109</v>
      </c>
      <c r="F4" s="12" t="s">
        <v>110</v>
      </c>
      <c r="G4" s="12" t="s">
        <v>111</v>
      </c>
    </row>
    <row r="5" spans="1:7">
      <c r="A5" s="13">
        <v>1</v>
      </c>
      <c r="B5" s="13"/>
      <c r="C5" s="13">
        <v>2</v>
      </c>
      <c r="D5" s="13">
        <v>3</v>
      </c>
      <c r="E5" s="13">
        <v>4</v>
      </c>
      <c r="F5" s="13">
        <v>5</v>
      </c>
      <c r="G5" s="13">
        <v>6</v>
      </c>
    </row>
    <row r="6" spans="1:7">
      <c r="A6" s="14" t="s">
        <v>151</v>
      </c>
      <c r="B6" s="23" t="s">
        <v>112</v>
      </c>
      <c r="C6" s="24">
        <f>SUM(D6:G6)</f>
        <v>521</v>
      </c>
      <c r="D6" s="24">
        <v>0</v>
      </c>
      <c r="E6" s="24">
        <v>0</v>
      </c>
      <c r="F6" s="24">
        <v>521</v>
      </c>
      <c r="G6" s="24">
        <v>0</v>
      </c>
    </row>
    <row r="7" spans="1:7" s="16" customFormat="1" ht="45">
      <c r="A7" s="15" t="s">
        <v>152</v>
      </c>
      <c r="B7" s="25" t="s">
        <v>113</v>
      </c>
      <c r="C7" s="26">
        <v>3.68</v>
      </c>
      <c r="D7" s="27">
        <v>0</v>
      </c>
      <c r="E7" s="27">
        <v>0</v>
      </c>
      <c r="F7" s="27">
        <v>3.68</v>
      </c>
      <c r="G7" s="27">
        <v>0</v>
      </c>
    </row>
    <row r="8" spans="1:7" s="16" customFormat="1" ht="37.5" customHeight="1">
      <c r="A8" s="17" t="s">
        <v>114</v>
      </c>
      <c r="B8" s="61" t="s">
        <v>153</v>
      </c>
      <c r="C8" s="62"/>
      <c r="D8" s="62"/>
      <c r="E8" s="62"/>
      <c r="F8" s="62"/>
      <c r="G8" s="62"/>
    </row>
    <row r="9" spans="1:7" s="16" customFormat="1" ht="15" customHeight="1">
      <c r="A9" s="63" t="s">
        <v>115</v>
      </c>
      <c r="B9" s="25" t="s">
        <v>112</v>
      </c>
      <c r="C9" s="28">
        <f>SUM(D9:G9)</f>
        <v>574.14200000000005</v>
      </c>
      <c r="D9" s="28">
        <v>0</v>
      </c>
      <c r="E9" s="28">
        <v>0</v>
      </c>
      <c r="F9" s="28">
        <v>574.14200000000005</v>
      </c>
      <c r="G9" s="28">
        <v>0</v>
      </c>
    </row>
    <row r="10" spans="1:7" s="16" customFormat="1">
      <c r="A10" s="63"/>
      <c r="B10" s="25" t="s">
        <v>113</v>
      </c>
      <c r="C10" s="26">
        <v>2.84</v>
      </c>
      <c r="D10" s="26">
        <v>0</v>
      </c>
      <c r="E10" s="26">
        <v>0</v>
      </c>
      <c r="F10" s="26">
        <v>3.16</v>
      </c>
      <c r="G10" s="26">
        <v>0</v>
      </c>
    </row>
    <row r="11" spans="1:7" ht="30">
      <c r="A11" s="15" t="s">
        <v>116</v>
      </c>
      <c r="B11" s="25" t="s">
        <v>117</v>
      </c>
      <c r="C11" s="56">
        <v>2184891.65</v>
      </c>
      <c r="D11" s="56"/>
      <c r="E11" s="56"/>
      <c r="F11" s="56"/>
      <c r="G11" s="56"/>
    </row>
    <row r="12" spans="1:7" ht="30">
      <c r="A12" s="15" t="s">
        <v>118</v>
      </c>
      <c r="B12" s="25" t="s">
        <v>119</v>
      </c>
      <c r="C12" s="56">
        <f>C11/C9/1000</f>
        <v>3.8054900181488196</v>
      </c>
      <c r="D12" s="56"/>
      <c r="E12" s="56"/>
      <c r="F12" s="56"/>
      <c r="G12" s="56"/>
    </row>
    <row r="13" spans="1:7" s="16" customFormat="1" ht="30" customHeight="1">
      <c r="A13" s="57" t="s">
        <v>120</v>
      </c>
      <c r="B13" s="25" t="s">
        <v>112</v>
      </c>
      <c r="C13" s="28">
        <v>0</v>
      </c>
      <c r="D13" s="28">
        <v>0</v>
      </c>
      <c r="E13" s="28">
        <f>$C$13*E9/$C$9</f>
        <v>0</v>
      </c>
      <c r="F13" s="28">
        <v>0</v>
      </c>
      <c r="G13" s="28">
        <f>$C$13*G9/$C$9</f>
        <v>0</v>
      </c>
    </row>
    <row r="14" spans="1:7" ht="45" customHeight="1">
      <c r="A14" s="57"/>
      <c r="B14" s="25" t="s">
        <v>117</v>
      </c>
      <c r="C14" s="56">
        <v>0</v>
      </c>
      <c r="D14" s="56"/>
      <c r="E14" s="56"/>
      <c r="F14" s="56"/>
      <c r="G14" s="56"/>
    </row>
    <row r="15" spans="1:7" ht="60">
      <c r="A15" s="15" t="s">
        <v>121</v>
      </c>
      <c r="B15" s="25" t="s">
        <v>119</v>
      </c>
      <c r="C15" s="56">
        <v>0</v>
      </c>
      <c r="D15" s="56"/>
      <c r="E15" s="56"/>
      <c r="F15" s="56"/>
      <c r="G15" s="56"/>
    </row>
    <row r="16" spans="1:7" ht="45">
      <c r="A16" s="15" t="s">
        <v>122</v>
      </c>
      <c r="B16" s="25" t="s">
        <v>112</v>
      </c>
      <c r="C16" s="56">
        <v>0</v>
      </c>
      <c r="D16" s="56"/>
      <c r="E16" s="56"/>
      <c r="F16" s="56"/>
      <c r="G16" s="56"/>
    </row>
    <row r="18" spans="1:9" s="1" customFormat="1" ht="18.75">
      <c r="A18" s="18" t="s">
        <v>123</v>
      </c>
      <c r="B18" s="19"/>
      <c r="D18" s="20"/>
      <c r="H18" s="21"/>
      <c r="I18" s="21"/>
    </row>
    <row r="20" spans="1:9" ht="50.25" customHeight="1">
      <c r="A20" s="58" t="s">
        <v>124</v>
      </c>
      <c r="B20" s="58"/>
      <c r="C20" s="58"/>
      <c r="D20" s="58"/>
      <c r="E20" s="58"/>
      <c r="F20" s="22" t="s">
        <v>125</v>
      </c>
      <c r="G20" s="22" t="s">
        <v>126</v>
      </c>
    </row>
    <row r="21" spans="1:9" ht="27.75" customHeight="1">
      <c r="A21" s="55" t="s">
        <v>127</v>
      </c>
      <c r="B21" s="55"/>
      <c r="C21" s="55"/>
      <c r="D21" s="55"/>
      <c r="E21" s="55"/>
      <c r="F21" s="29" t="s">
        <v>128</v>
      </c>
      <c r="G21" s="30" t="s">
        <v>129</v>
      </c>
    </row>
    <row r="22" spans="1:9" ht="24" customHeight="1">
      <c r="A22" s="55" t="s">
        <v>130</v>
      </c>
      <c r="B22" s="55"/>
      <c r="C22" s="55"/>
      <c r="D22" s="55"/>
      <c r="E22" s="55"/>
      <c r="F22" s="29" t="s">
        <v>154</v>
      </c>
      <c r="G22" s="30" t="s">
        <v>129</v>
      </c>
    </row>
    <row r="23" spans="1:9" ht="25.5">
      <c r="A23" s="54" t="s">
        <v>131</v>
      </c>
      <c r="B23" s="54"/>
      <c r="C23" s="54"/>
      <c r="D23" s="54"/>
      <c r="E23" s="54"/>
      <c r="F23" s="29" t="s">
        <v>154</v>
      </c>
      <c r="G23" s="30" t="s">
        <v>129</v>
      </c>
    </row>
    <row r="24" spans="1:9" ht="25.5">
      <c r="A24" s="54" t="s">
        <v>132</v>
      </c>
      <c r="B24" s="54"/>
      <c r="C24" s="54"/>
      <c r="D24" s="54"/>
      <c r="E24" s="54"/>
      <c r="F24" s="29" t="s">
        <v>154</v>
      </c>
      <c r="G24" s="30" t="s">
        <v>129</v>
      </c>
    </row>
    <row r="25" spans="1:9" ht="25.5">
      <c r="A25" s="54" t="s">
        <v>133</v>
      </c>
      <c r="B25" s="54"/>
      <c r="C25" s="54"/>
      <c r="D25" s="54"/>
      <c r="E25" s="54"/>
      <c r="F25" s="29" t="s">
        <v>140</v>
      </c>
      <c r="G25" s="30" t="s">
        <v>129</v>
      </c>
    </row>
    <row r="26" spans="1:9" ht="25.5">
      <c r="A26" s="54" t="s">
        <v>134</v>
      </c>
      <c r="B26" s="54"/>
      <c r="C26" s="54"/>
      <c r="D26" s="54"/>
      <c r="E26" s="54"/>
      <c r="F26" s="29" t="s">
        <v>128</v>
      </c>
      <c r="G26" s="30" t="s">
        <v>129</v>
      </c>
    </row>
    <row r="27" spans="1:9" ht="25.5">
      <c r="A27" s="54" t="s">
        <v>135</v>
      </c>
      <c r="B27" s="54"/>
      <c r="C27" s="54"/>
      <c r="D27" s="54"/>
      <c r="E27" s="54"/>
      <c r="F27" s="29" t="s">
        <v>154</v>
      </c>
      <c r="G27" s="30" t="s">
        <v>129</v>
      </c>
    </row>
    <row r="28" spans="1:9" ht="24" customHeight="1">
      <c r="A28" s="55" t="s">
        <v>136</v>
      </c>
      <c r="B28" s="55"/>
      <c r="C28" s="55"/>
      <c r="D28" s="55"/>
      <c r="E28" s="55"/>
      <c r="F28" s="29" t="s">
        <v>154</v>
      </c>
      <c r="G28" s="30" t="s">
        <v>129</v>
      </c>
    </row>
    <row r="29" spans="1:9" ht="36" customHeight="1">
      <c r="A29" s="55" t="s">
        <v>137</v>
      </c>
      <c r="B29" s="55"/>
      <c r="C29" s="55"/>
      <c r="D29" s="55"/>
      <c r="E29" s="55"/>
      <c r="F29" s="29" t="s">
        <v>128</v>
      </c>
      <c r="G29" s="30" t="s">
        <v>129</v>
      </c>
    </row>
    <row r="30" spans="1:9" ht="24" customHeight="1">
      <c r="A30" s="55" t="s">
        <v>138</v>
      </c>
      <c r="B30" s="55"/>
      <c r="C30" s="55"/>
      <c r="D30" s="55"/>
      <c r="E30" s="55"/>
      <c r="F30" s="29" t="s">
        <v>154</v>
      </c>
      <c r="G30" s="30" t="s">
        <v>129</v>
      </c>
    </row>
    <row r="31" spans="1:9" ht="25.5">
      <c r="A31" s="54" t="s">
        <v>139</v>
      </c>
      <c r="B31" s="54"/>
      <c r="C31" s="54"/>
      <c r="D31" s="54"/>
      <c r="E31" s="54"/>
      <c r="F31" s="29" t="s">
        <v>154</v>
      </c>
      <c r="G31" s="30" t="s">
        <v>129</v>
      </c>
    </row>
  </sheetData>
  <mergeCells count="23">
    <mergeCell ref="A27:E27"/>
    <mergeCell ref="A28:E28"/>
    <mergeCell ref="A29:E29"/>
    <mergeCell ref="A30:E30"/>
    <mergeCell ref="A31:E31"/>
    <mergeCell ref="A21:E21"/>
    <mergeCell ref="A22:E22"/>
    <mergeCell ref="A23:E23"/>
    <mergeCell ref="A24:E24"/>
    <mergeCell ref="A25:E25"/>
    <mergeCell ref="A26:E26"/>
    <mergeCell ref="C12:G12"/>
    <mergeCell ref="A13:A14"/>
    <mergeCell ref="C14:G14"/>
    <mergeCell ref="C15:G15"/>
    <mergeCell ref="C16:G16"/>
    <mergeCell ref="A20:E20"/>
    <mergeCell ref="A3:A4"/>
    <mergeCell ref="B3:B4"/>
    <mergeCell ref="D3:G3"/>
    <mergeCell ref="B8:G8"/>
    <mergeCell ref="A9:A10"/>
    <mergeCell ref="C11:G11"/>
  </mergeCells>
  <printOptions horizontalCentered="1"/>
  <pageMargins left="0.78740157480314965" right="0.39370078740157483" top="0.39370078740157483" bottom="0.39370078740157483" header="0.51181102362204722" footer="0.51181102362204722"/>
  <pageSetup paperSize="9" scale="93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AEBF2-6940-47EE-B4C3-728E6A73C7A6}">
  <sheetPr>
    <tabColor rgb="FFFF0000"/>
    <pageSetUpPr fitToPage="1"/>
  </sheetPr>
  <dimension ref="A1:AMK31"/>
  <sheetViews>
    <sheetView zoomScaleNormal="100" workbookViewId="0">
      <selection activeCell="I28" sqref="I28"/>
    </sheetView>
  </sheetViews>
  <sheetFormatPr defaultRowHeight="15"/>
  <cols>
    <col min="1" max="1" width="41.28515625" style="1" customWidth="1"/>
    <col min="2" max="2" width="16.5703125" style="1" customWidth="1"/>
    <col min="3" max="7" width="17.5703125" style="1" customWidth="1"/>
    <col min="8" max="8" width="14.85546875" style="1" customWidth="1"/>
    <col min="9" max="9" width="23.140625" style="1" customWidth="1"/>
    <col min="10" max="1025" width="9.140625" style="1" customWidth="1"/>
  </cols>
  <sheetData>
    <row r="1" spans="1:7" ht="18.75">
      <c r="A1" s="10" t="s">
        <v>146</v>
      </c>
      <c r="B1" s="11"/>
    </row>
    <row r="3" spans="1:7" ht="15" customHeight="1">
      <c r="A3" s="59" t="s">
        <v>104</v>
      </c>
      <c r="B3" s="60" t="s">
        <v>105</v>
      </c>
      <c r="C3" s="12" t="s">
        <v>106</v>
      </c>
      <c r="D3" s="59" t="s">
        <v>107</v>
      </c>
      <c r="E3" s="59"/>
      <c r="F3" s="59"/>
      <c r="G3" s="59"/>
    </row>
    <row r="4" spans="1:7">
      <c r="A4" s="59"/>
      <c r="B4" s="60"/>
      <c r="C4" s="12"/>
      <c r="D4" s="12" t="s">
        <v>108</v>
      </c>
      <c r="E4" s="12" t="s">
        <v>109</v>
      </c>
      <c r="F4" s="12" t="s">
        <v>110</v>
      </c>
      <c r="G4" s="12" t="s">
        <v>111</v>
      </c>
    </row>
    <row r="5" spans="1:7">
      <c r="A5" s="13">
        <v>1</v>
      </c>
      <c r="B5" s="13"/>
      <c r="C5" s="13">
        <v>2</v>
      </c>
      <c r="D5" s="13">
        <v>3</v>
      </c>
      <c r="E5" s="13">
        <v>4</v>
      </c>
      <c r="F5" s="13">
        <v>5</v>
      </c>
      <c r="G5" s="13">
        <v>6</v>
      </c>
    </row>
    <row r="6" spans="1:7">
      <c r="A6" s="14" t="s">
        <v>147</v>
      </c>
      <c r="B6" s="23" t="s">
        <v>112</v>
      </c>
      <c r="C6" s="24">
        <f>SUM(D6:G6)</f>
        <v>410</v>
      </c>
      <c r="D6" s="24">
        <v>0</v>
      </c>
      <c r="E6" s="24">
        <v>0</v>
      </c>
      <c r="F6" s="24">
        <v>410</v>
      </c>
      <c r="G6" s="24">
        <v>0</v>
      </c>
    </row>
    <row r="7" spans="1:7" s="16" customFormat="1" ht="45">
      <c r="A7" s="15" t="s">
        <v>148</v>
      </c>
      <c r="B7" s="25" t="s">
        <v>113</v>
      </c>
      <c r="C7" s="26">
        <v>3.68</v>
      </c>
      <c r="D7" s="27">
        <v>0</v>
      </c>
      <c r="E7" s="27">
        <v>0</v>
      </c>
      <c r="F7" s="27">
        <v>3.68</v>
      </c>
      <c r="G7" s="27">
        <v>0</v>
      </c>
    </row>
    <row r="8" spans="1:7" s="16" customFormat="1" ht="37.5" customHeight="1">
      <c r="A8" s="17" t="s">
        <v>114</v>
      </c>
      <c r="B8" s="61"/>
      <c r="C8" s="62"/>
      <c r="D8" s="62"/>
      <c r="E8" s="62"/>
      <c r="F8" s="62"/>
      <c r="G8" s="62"/>
    </row>
    <row r="9" spans="1:7" s="16" customFormat="1" ht="15" customHeight="1">
      <c r="A9" s="63" t="s">
        <v>115</v>
      </c>
      <c r="B9" s="25" t="s">
        <v>112</v>
      </c>
      <c r="C9" s="28">
        <f>SUM(D9:G9)</f>
        <v>321.80099999999999</v>
      </c>
      <c r="D9" s="28">
        <v>0</v>
      </c>
      <c r="E9" s="28">
        <v>0</v>
      </c>
      <c r="F9" s="28">
        <v>321.80099999999999</v>
      </c>
      <c r="G9" s="28">
        <v>0</v>
      </c>
    </row>
    <row r="10" spans="1:7" s="16" customFormat="1">
      <c r="A10" s="63"/>
      <c r="B10" s="25" t="s">
        <v>113</v>
      </c>
      <c r="C10" s="26">
        <v>2.84</v>
      </c>
      <c r="D10" s="26">
        <v>0</v>
      </c>
      <c r="E10" s="26">
        <v>0</v>
      </c>
      <c r="F10" s="26">
        <v>2.84</v>
      </c>
      <c r="G10" s="26">
        <v>0</v>
      </c>
    </row>
    <row r="11" spans="1:7" ht="30">
      <c r="A11" s="15" t="s">
        <v>116</v>
      </c>
      <c r="B11" s="25" t="s">
        <v>117</v>
      </c>
      <c r="C11" s="56">
        <v>1038199.46</v>
      </c>
      <c r="D11" s="56"/>
      <c r="E11" s="56"/>
      <c r="F11" s="56"/>
      <c r="G11" s="56"/>
    </row>
    <row r="12" spans="1:7" ht="30">
      <c r="A12" s="15" t="s">
        <v>118</v>
      </c>
      <c r="B12" s="25" t="s">
        <v>119</v>
      </c>
      <c r="C12" s="56">
        <f>C11/C9/1000</f>
        <v>3.2262157668869889</v>
      </c>
      <c r="D12" s="56"/>
      <c r="E12" s="56"/>
      <c r="F12" s="56"/>
      <c r="G12" s="56"/>
    </row>
    <row r="13" spans="1:7" s="16" customFormat="1" ht="30" customHeight="1">
      <c r="A13" s="57" t="s">
        <v>120</v>
      </c>
      <c r="B13" s="25" t="s">
        <v>112</v>
      </c>
      <c r="C13" s="28">
        <v>0</v>
      </c>
      <c r="D13" s="28">
        <v>0</v>
      </c>
      <c r="E13" s="28">
        <f>$C$13*E9/$C$9</f>
        <v>0</v>
      </c>
      <c r="F13" s="28">
        <v>0</v>
      </c>
      <c r="G13" s="28">
        <f>$C$13*G9/$C$9</f>
        <v>0</v>
      </c>
    </row>
    <row r="14" spans="1:7" ht="45" customHeight="1">
      <c r="A14" s="57"/>
      <c r="B14" s="25" t="s">
        <v>117</v>
      </c>
      <c r="C14" s="56">
        <v>0</v>
      </c>
      <c r="D14" s="56"/>
      <c r="E14" s="56"/>
      <c r="F14" s="56"/>
      <c r="G14" s="56"/>
    </row>
    <row r="15" spans="1:7" ht="60">
      <c r="A15" s="15" t="s">
        <v>121</v>
      </c>
      <c r="B15" s="25" t="s">
        <v>119</v>
      </c>
      <c r="C15" s="56">
        <v>0</v>
      </c>
      <c r="D15" s="56"/>
      <c r="E15" s="56"/>
      <c r="F15" s="56"/>
      <c r="G15" s="56"/>
    </row>
    <row r="16" spans="1:7" ht="45">
      <c r="A16" s="15" t="s">
        <v>122</v>
      </c>
      <c r="B16" s="25" t="s">
        <v>112</v>
      </c>
      <c r="C16" s="56">
        <v>0</v>
      </c>
      <c r="D16" s="56"/>
      <c r="E16" s="56"/>
      <c r="F16" s="56"/>
      <c r="G16" s="56"/>
    </row>
    <row r="18" spans="1:9" s="1" customFormat="1" ht="18.75">
      <c r="A18" s="18" t="s">
        <v>123</v>
      </c>
      <c r="B18" s="19"/>
      <c r="D18" s="20"/>
      <c r="H18" s="21"/>
      <c r="I18" s="21"/>
    </row>
    <row r="20" spans="1:9" ht="50.25" customHeight="1">
      <c r="A20" s="58" t="s">
        <v>124</v>
      </c>
      <c r="B20" s="58"/>
      <c r="C20" s="58"/>
      <c r="D20" s="58"/>
      <c r="E20" s="58"/>
      <c r="F20" s="22" t="s">
        <v>125</v>
      </c>
      <c r="G20" s="22" t="s">
        <v>126</v>
      </c>
    </row>
    <row r="21" spans="1:9" ht="27.75" customHeight="1">
      <c r="A21" s="55" t="s">
        <v>127</v>
      </c>
      <c r="B21" s="55"/>
      <c r="C21" s="55"/>
      <c r="D21" s="55"/>
      <c r="E21" s="55"/>
      <c r="F21" s="29" t="s">
        <v>128</v>
      </c>
      <c r="G21" s="30" t="s">
        <v>129</v>
      </c>
    </row>
    <row r="22" spans="1:9" ht="24" customHeight="1">
      <c r="A22" s="55" t="s">
        <v>130</v>
      </c>
      <c r="B22" s="55"/>
      <c r="C22" s="55"/>
      <c r="D22" s="55"/>
      <c r="E22" s="55"/>
      <c r="F22" s="29" t="s">
        <v>149</v>
      </c>
      <c r="G22" s="30" t="s">
        <v>129</v>
      </c>
    </row>
    <row r="23" spans="1:9" ht="25.5">
      <c r="A23" s="54" t="s">
        <v>131</v>
      </c>
      <c r="B23" s="54"/>
      <c r="C23" s="54"/>
      <c r="D23" s="54"/>
      <c r="E23" s="54"/>
      <c r="F23" s="29" t="s">
        <v>149</v>
      </c>
      <c r="G23" s="30" t="s">
        <v>129</v>
      </c>
    </row>
    <row r="24" spans="1:9" ht="25.5">
      <c r="A24" s="54" t="s">
        <v>132</v>
      </c>
      <c r="B24" s="54"/>
      <c r="C24" s="54"/>
      <c r="D24" s="54"/>
      <c r="E24" s="54"/>
      <c r="F24" s="29" t="s">
        <v>149</v>
      </c>
      <c r="G24" s="30" t="s">
        <v>129</v>
      </c>
    </row>
    <row r="25" spans="1:9" ht="25.5">
      <c r="A25" s="54" t="s">
        <v>133</v>
      </c>
      <c r="B25" s="54"/>
      <c r="C25" s="54"/>
      <c r="D25" s="54"/>
      <c r="E25" s="54"/>
      <c r="F25" s="29" t="s">
        <v>140</v>
      </c>
      <c r="G25" s="30" t="s">
        <v>129</v>
      </c>
    </row>
    <row r="26" spans="1:9" ht="25.5">
      <c r="A26" s="54" t="s">
        <v>134</v>
      </c>
      <c r="B26" s="54"/>
      <c r="C26" s="54"/>
      <c r="D26" s="54"/>
      <c r="E26" s="54"/>
      <c r="F26" s="29" t="s">
        <v>128</v>
      </c>
      <c r="G26" s="30" t="s">
        <v>129</v>
      </c>
    </row>
    <row r="27" spans="1:9" ht="25.5">
      <c r="A27" s="54" t="s">
        <v>135</v>
      </c>
      <c r="B27" s="54"/>
      <c r="C27" s="54"/>
      <c r="D27" s="54"/>
      <c r="E27" s="54"/>
      <c r="F27" s="29" t="s">
        <v>149</v>
      </c>
      <c r="G27" s="30" t="s">
        <v>129</v>
      </c>
    </row>
    <row r="28" spans="1:9" ht="24" customHeight="1">
      <c r="A28" s="55" t="s">
        <v>136</v>
      </c>
      <c r="B28" s="55"/>
      <c r="C28" s="55"/>
      <c r="D28" s="55"/>
      <c r="E28" s="55"/>
      <c r="F28" s="29" t="s">
        <v>149</v>
      </c>
      <c r="G28" s="30" t="s">
        <v>129</v>
      </c>
    </row>
    <row r="29" spans="1:9" ht="36" customHeight="1">
      <c r="A29" s="55" t="s">
        <v>137</v>
      </c>
      <c r="B29" s="55"/>
      <c r="C29" s="55"/>
      <c r="D29" s="55"/>
      <c r="E29" s="55"/>
      <c r="F29" s="29" t="s">
        <v>128</v>
      </c>
      <c r="G29" s="30" t="s">
        <v>129</v>
      </c>
    </row>
    <row r="30" spans="1:9" ht="24" customHeight="1">
      <c r="A30" s="55" t="s">
        <v>138</v>
      </c>
      <c r="B30" s="55"/>
      <c r="C30" s="55"/>
      <c r="D30" s="55"/>
      <c r="E30" s="55"/>
      <c r="F30" s="29" t="s">
        <v>149</v>
      </c>
      <c r="G30" s="30" t="s">
        <v>129</v>
      </c>
    </row>
    <row r="31" spans="1:9" ht="25.5">
      <c r="A31" s="54" t="s">
        <v>139</v>
      </c>
      <c r="B31" s="54"/>
      <c r="C31" s="54"/>
      <c r="D31" s="54"/>
      <c r="E31" s="54"/>
      <c r="F31" s="29" t="s">
        <v>149</v>
      </c>
      <c r="G31" s="30" t="s">
        <v>129</v>
      </c>
    </row>
  </sheetData>
  <mergeCells count="23">
    <mergeCell ref="C11:G11"/>
    <mergeCell ref="A3:A4"/>
    <mergeCell ref="B3:B4"/>
    <mergeCell ref="D3:G3"/>
    <mergeCell ref="B8:G8"/>
    <mergeCell ref="A9:A10"/>
    <mergeCell ref="A26:E26"/>
    <mergeCell ref="C12:G12"/>
    <mergeCell ref="A13:A14"/>
    <mergeCell ref="C14:G14"/>
    <mergeCell ref="C15:G15"/>
    <mergeCell ref="C16:G16"/>
    <mergeCell ref="A20:E20"/>
    <mergeCell ref="A21:E21"/>
    <mergeCell ref="A22:E22"/>
    <mergeCell ref="A23:E23"/>
    <mergeCell ref="A24:E24"/>
    <mergeCell ref="A25:E25"/>
    <mergeCell ref="A27:E27"/>
    <mergeCell ref="A28:E28"/>
    <mergeCell ref="A29:E29"/>
    <mergeCell ref="A30:E30"/>
    <mergeCell ref="A31:E31"/>
  </mergeCells>
  <printOptions horizontalCentered="1"/>
  <pageMargins left="0.78740157480314965" right="0.39370078740157483" top="0.39370078740157483" bottom="0.39370078740157483" header="0.51181102362204722" footer="0.51181102362204722"/>
  <pageSetup paperSize="9" scale="93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MK31"/>
  <sheetViews>
    <sheetView zoomScaleNormal="100" workbookViewId="0">
      <selection activeCell="E32" sqref="E32"/>
    </sheetView>
  </sheetViews>
  <sheetFormatPr defaultRowHeight="15"/>
  <cols>
    <col min="1" max="1" width="41.28515625" style="1" customWidth="1"/>
    <col min="2" max="2" width="16.5703125" style="1" customWidth="1"/>
    <col min="3" max="7" width="17.5703125" style="1" customWidth="1"/>
    <col min="8" max="8" width="14.85546875" style="1" customWidth="1"/>
    <col min="9" max="9" width="23.140625" style="1" customWidth="1"/>
    <col min="10" max="1025" width="9.140625" style="1" customWidth="1"/>
  </cols>
  <sheetData>
    <row r="1" spans="1:7" ht="18.75">
      <c r="A1" s="10" t="s">
        <v>141</v>
      </c>
      <c r="B1" s="11"/>
    </row>
    <row r="3" spans="1:7" ht="15" customHeight="1">
      <c r="A3" s="59" t="s">
        <v>104</v>
      </c>
      <c r="B3" s="60" t="s">
        <v>105</v>
      </c>
      <c r="C3" s="12" t="s">
        <v>106</v>
      </c>
      <c r="D3" s="59" t="s">
        <v>107</v>
      </c>
      <c r="E3" s="59"/>
      <c r="F3" s="59"/>
      <c r="G3" s="59"/>
    </row>
    <row r="4" spans="1:7">
      <c r="A4" s="59"/>
      <c r="B4" s="60"/>
      <c r="C4" s="12"/>
      <c r="D4" s="12" t="s">
        <v>108</v>
      </c>
      <c r="E4" s="12" t="s">
        <v>109</v>
      </c>
      <c r="F4" s="12" t="s">
        <v>110</v>
      </c>
      <c r="G4" s="12" t="s">
        <v>111</v>
      </c>
    </row>
    <row r="5" spans="1:7">
      <c r="A5" s="13">
        <v>1</v>
      </c>
      <c r="B5" s="13"/>
      <c r="C5" s="13">
        <v>2</v>
      </c>
      <c r="D5" s="13">
        <v>3</v>
      </c>
      <c r="E5" s="13">
        <v>4</v>
      </c>
      <c r="F5" s="13">
        <v>5</v>
      </c>
      <c r="G5" s="13">
        <v>6</v>
      </c>
    </row>
    <row r="6" spans="1:7">
      <c r="A6" s="14" t="s">
        <v>142</v>
      </c>
      <c r="B6" s="23" t="s">
        <v>112</v>
      </c>
      <c r="C6" s="24">
        <f>SUM(D6:G6)</f>
        <v>842.173</v>
      </c>
      <c r="D6" s="24">
        <v>0</v>
      </c>
      <c r="E6" s="24">
        <v>0</v>
      </c>
      <c r="F6" s="24">
        <f>0.842173*1000</f>
        <v>842.173</v>
      </c>
      <c r="G6" s="24">
        <v>0</v>
      </c>
    </row>
    <row r="7" spans="1:7" s="16" customFormat="1" ht="45">
      <c r="A7" s="15" t="s">
        <v>144</v>
      </c>
      <c r="B7" s="25" t="s">
        <v>113</v>
      </c>
      <c r="C7" s="26">
        <v>6</v>
      </c>
      <c r="D7" s="27">
        <v>0</v>
      </c>
      <c r="E7" s="27">
        <v>0</v>
      </c>
      <c r="F7" s="27">
        <v>6</v>
      </c>
      <c r="G7" s="27">
        <v>0</v>
      </c>
    </row>
    <row r="8" spans="1:7" s="16" customFormat="1" ht="37.5" customHeight="1">
      <c r="A8" s="17" t="s">
        <v>114</v>
      </c>
      <c r="B8" s="61" t="s">
        <v>143</v>
      </c>
      <c r="C8" s="62"/>
      <c r="D8" s="62"/>
      <c r="E8" s="62"/>
      <c r="F8" s="62"/>
      <c r="G8" s="62"/>
    </row>
    <row r="9" spans="1:7" s="16" customFormat="1" ht="15" customHeight="1">
      <c r="A9" s="63" t="s">
        <v>115</v>
      </c>
      <c r="B9" s="25" t="s">
        <v>112</v>
      </c>
      <c r="C9" s="28">
        <f>SUM(D9:G9)</f>
        <v>373.28199999999998</v>
      </c>
      <c r="D9" s="28">
        <v>0</v>
      </c>
      <c r="E9" s="28">
        <v>0</v>
      </c>
      <c r="F9" s="28">
        <f>0.373282*1000</f>
        <v>373.28199999999998</v>
      </c>
      <c r="G9" s="28">
        <v>0</v>
      </c>
    </row>
    <row r="10" spans="1:7" s="16" customFormat="1">
      <c r="A10" s="63"/>
      <c r="B10" s="25" t="s">
        <v>113</v>
      </c>
      <c r="C10" s="26">
        <v>6.47</v>
      </c>
      <c r="D10" s="26">
        <v>0</v>
      </c>
      <c r="E10" s="26">
        <v>0</v>
      </c>
      <c r="F10" s="26">
        <v>6.47</v>
      </c>
      <c r="G10" s="26">
        <v>0</v>
      </c>
    </row>
    <row r="11" spans="1:7" ht="30">
      <c r="A11" s="15" t="s">
        <v>116</v>
      </c>
      <c r="B11" s="25" t="s">
        <v>117</v>
      </c>
      <c r="C11" s="56">
        <f>(133611.97+91157.09+106317.08+44851.52+5277.43+4423.94+5028.96+4980.4+5378.74+5347.34+5310.06+36438.85+6273.59+4490.68+691.73+680.12+614.02+541+432.82+459.23+471.12+477.77+552.35+573.35+614.08+673.3+258066.41)</f>
        <v>723734.95000000007</v>
      </c>
      <c r="D11" s="56"/>
      <c r="E11" s="56"/>
      <c r="F11" s="56"/>
      <c r="G11" s="56"/>
    </row>
    <row r="12" spans="1:7" ht="30">
      <c r="A12" s="15" t="s">
        <v>118</v>
      </c>
      <c r="B12" s="25" t="s">
        <v>119</v>
      </c>
      <c r="C12" s="56">
        <v>3089.51</v>
      </c>
      <c r="D12" s="56"/>
      <c r="E12" s="56"/>
      <c r="F12" s="56"/>
      <c r="G12" s="56"/>
    </row>
    <row r="13" spans="1:7" s="16" customFormat="1" ht="30" customHeight="1">
      <c r="A13" s="57" t="s">
        <v>120</v>
      </c>
      <c r="B13" s="25" t="s">
        <v>112</v>
      </c>
      <c r="C13" s="28">
        <v>0</v>
      </c>
      <c r="D13" s="28">
        <v>0</v>
      </c>
      <c r="E13" s="28">
        <f>$C$13*E9/$C$9</f>
        <v>0</v>
      </c>
      <c r="F13" s="28">
        <v>0</v>
      </c>
      <c r="G13" s="28">
        <f>$C$13*G9/$C$9</f>
        <v>0</v>
      </c>
    </row>
    <row r="14" spans="1:7" ht="45" customHeight="1">
      <c r="A14" s="57"/>
      <c r="B14" s="25" t="s">
        <v>117</v>
      </c>
      <c r="C14" s="56">
        <v>0</v>
      </c>
      <c r="D14" s="56"/>
      <c r="E14" s="56"/>
      <c r="F14" s="56"/>
      <c r="G14" s="56"/>
    </row>
    <row r="15" spans="1:7" ht="60">
      <c r="A15" s="15" t="s">
        <v>121</v>
      </c>
      <c r="B15" s="25" t="s">
        <v>119</v>
      </c>
      <c r="C15" s="56">
        <v>0</v>
      </c>
      <c r="D15" s="56"/>
      <c r="E15" s="56"/>
      <c r="F15" s="56"/>
      <c r="G15" s="56"/>
    </row>
    <row r="16" spans="1:7" ht="45">
      <c r="A16" s="15" t="s">
        <v>122</v>
      </c>
      <c r="B16" s="25" t="s">
        <v>112</v>
      </c>
      <c r="C16" s="56">
        <v>0</v>
      </c>
      <c r="D16" s="56"/>
      <c r="E16" s="56"/>
      <c r="F16" s="56"/>
      <c r="G16" s="56"/>
    </row>
    <row r="18" spans="1:9" s="1" customFormat="1" ht="18.75">
      <c r="A18" s="18" t="s">
        <v>123</v>
      </c>
      <c r="B18" s="19"/>
      <c r="D18" s="20"/>
      <c r="H18" s="21"/>
      <c r="I18" s="21"/>
    </row>
    <row r="20" spans="1:9" ht="50.25" customHeight="1">
      <c r="A20" s="58" t="s">
        <v>124</v>
      </c>
      <c r="B20" s="58"/>
      <c r="C20" s="58"/>
      <c r="D20" s="58"/>
      <c r="E20" s="58"/>
      <c r="F20" s="22" t="s">
        <v>125</v>
      </c>
      <c r="G20" s="22" t="s">
        <v>126</v>
      </c>
    </row>
    <row r="21" spans="1:9" ht="27.75" customHeight="1">
      <c r="A21" s="55" t="s">
        <v>127</v>
      </c>
      <c r="B21" s="55"/>
      <c r="C21" s="55"/>
      <c r="D21" s="55"/>
      <c r="E21" s="55"/>
      <c r="F21" s="29" t="s">
        <v>128</v>
      </c>
      <c r="G21" s="30" t="s">
        <v>129</v>
      </c>
    </row>
    <row r="22" spans="1:9" ht="24" customHeight="1">
      <c r="A22" s="55" t="s">
        <v>130</v>
      </c>
      <c r="B22" s="55"/>
      <c r="C22" s="55"/>
      <c r="D22" s="55"/>
      <c r="E22" s="55"/>
      <c r="F22" s="29" t="s">
        <v>145</v>
      </c>
      <c r="G22" s="30" t="s">
        <v>129</v>
      </c>
    </row>
    <row r="23" spans="1:9" ht="25.5">
      <c r="A23" s="54" t="s">
        <v>131</v>
      </c>
      <c r="B23" s="54"/>
      <c r="C23" s="54"/>
      <c r="D23" s="54"/>
      <c r="E23" s="54"/>
      <c r="F23" s="29" t="s">
        <v>145</v>
      </c>
      <c r="G23" s="30" t="s">
        <v>129</v>
      </c>
    </row>
    <row r="24" spans="1:9" ht="25.5">
      <c r="A24" s="54" t="s">
        <v>132</v>
      </c>
      <c r="B24" s="54"/>
      <c r="C24" s="54"/>
      <c r="D24" s="54"/>
      <c r="E24" s="54"/>
      <c r="F24" s="29" t="s">
        <v>145</v>
      </c>
      <c r="G24" s="30" t="s">
        <v>129</v>
      </c>
    </row>
    <row r="25" spans="1:9" ht="25.5">
      <c r="A25" s="54" t="s">
        <v>133</v>
      </c>
      <c r="B25" s="54"/>
      <c r="C25" s="54"/>
      <c r="D25" s="54"/>
      <c r="E25" s="54"/>
      <c r="F25" s="29" t="s">
        <v>140</v>
      </c>
      <c r="G25" s="30" t="s">
        <v>129</v>
      </c>
    </row>
    <row r="26" spans="1:9" ht="25.5">
      <c r="A26" s="54" t="s">
        <v>134</v>
      </c>
      <c r="B26" s="54"/>
      <c r="C26" s="54"/>
      <c r="D26" s="54"/>
      <c r="E26" s="54"/>
      <c r="F26" s="29" t="s">
        <v>128</v>
      </c>
      <c r="G26" s="30" t="s">
        <v>129</v>
      </c>
    </row>
    <row r="27" spans="1:9" ht="25.5">
      <c r="A27" s="54" t="s">
        <v>135</v>
      </c>
      <c r="B27" s="54"/>
      <c r="C27" s="54"/>
      <c r="D27" s="54"/>
      <c r="E27" s="54"/>
      <c r="F27" s="29" t="s">
        <v>145</v>
      </c>
      <c r="G27" s="30" t="s">
        <v>129</v>
      </c>
    </row>
    <row r="28" spans="1:9" ht="24" customHeight="1">
      <c r="A28" s="55" t="s">
        <v>136</v>
      </c>
      <c r="B28" s="55"/>
      <c r="C28" s="55"/>
      <c r="D28" s="55"/>
      <c r="E28" s="55"/>
      <c r="F28" s="29" t="s">
        <v>145</v>
      </c>
      <c r="G28" s="30" t="s">
        <v>129</v>
      </c>
    </row>
    <row r="29" spans="1:9" ht="36" customHeight="1">
      <c r="A29" s="55" t="s">
        <v>137</v>
      </c>
      <c r="B29" s="55"/>
      <c r="C29" s="55"/>
      <c r="D29" s="55"/>
      <c r="E29" s="55"/>
      <c r="F29" s="29" t="s">
        <v>128</v>
      </c>
      <c r="G29" s="30" t="s">
        <v>129</v>
      </c>
    </row>
    <row r="30" spans="1:9" ht="24" customHeight="1">
      <c r="A30" s="55" t="s">
        <v>138</v>
      </c>
      <c r="B30" s="55"/>
      <c r="C30" s="55"/>
      <c r="D30" s="55"/>
      <c r="E30" s="55"/>
      <c r="F30" s="29" t="s">
        <v>145</v>
      </c>
      <c r="G30" s="30" t="s">
        <v>129</v>
      </c>
    </row>
    <row r="31" spans="1:9" ht="25.5">
      <c r="A31" s="54" t="s">
        <v>139</v>
      </c>
      <c r="B31" s="54"/>
      <c r="C31" s="54"/>
      <c r="D31" s="54"/>
      <c r="E31" s="54"/>
      <c r="F31" s="29" t="s">
        <v>145</v>
      </c>
      <c r="G31" s="30" t="s">
        <v>129</v>
      </c>
    </row>
  </sheetData>
  <mergeCells count="23">
    <mergeCell ref="A29:E29"/>
    <mergeCell ref="A30:E30"/>
    <mergeCell ref="A31:E31"/>
    <mergeCell ref="A24:E24"/>
    <mergeCell ref="A25:E25"/>
    <mergeCell ref="A26:E26"/>
    <mergeCell ref="A27:E27"/>
    <mergeCell ref="A28:E28"/>
    <mergeCell ref="C16:G16"/>
    <mergeCell ref="A20:E20"/>
    <mergeCell ref="A21:E21"/>
    <mergeCell ref="A22:E22"/>
    <mergeCell ref="A23:E23"/>
    <mergeCell ref="C11:G11"/>
    <mergeCell ref="C12:G12"/>
    <mergeCell ref="A13:A14"/>
    <mergeCell ref="C14:G14"/>
    <mergeCell ref="C15:G15"/>
    <mergeCell ref="A3:A4"/>
    <mergeCell ref="B3:B4"/>
    <mergeCell ref="D3:G3"/>
    <mergeCell ref="B8:G8"/>
    <mergeCell ref="A9:A10"/>
  </mergeCells>
  <hyperlinks>
    <hyperlink ref="B8" r:id="rId1" xr:uid="{00000000-0004-0000-0300-000000000000}"/>
  </hyperlinks>
  <printOptions horizontalCentered="1"/>
  <pageMargins left="0.78740157480314965" right="0.39370078740157483" top="0.39370078740157483" bottom="0.39370078740157483" header="0.51181102362204722" footer="0.51181102362204722"/>
  <pageSetup paperSize="9" scale="93" firstPageNumber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9а_годовая</vt:lpstr>
      <vt:lpstr>9б_эконом. обосн. расходы</vt:lpstr>
      <vt:lpstr>9б_долгосрочные параметры</vt:lpstr>
      <vt:lpstr>2023</vt:lpstr>
      <vt:lpstr>2022</vt:lpstr>
      <vt:lpstr>2021</vt:lpstr>
      <vt:lpstr>'2021'!Область_печати</vt:lpstr>
      <vt:lpstr>'2022'!Область_печати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 Суворин</cp:lastModifiedBy>
  <cp:revision>1</cp:revision>
  <cp:lastPrinted>2021-03-03T08:34:36Z</cp:lastPrinted>
  <dcterms:created xsi:type="dcterms:W3CDTF">2006-09-16T00:00:00Z</dcterms:created>
  <dcterms:modified xsi:type="dcterms:W3CDTF">2024-03-03T12:41:24Z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